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firstSheet="5" activeTab="5"/>
  </bookViews>
  <sheets>
    <sheet name="Athletes" sheetId="1" r:id="rId1"/>
    <sheet name="60m and 60m Hurdles" sheetId="2" r:id="rId2"/>
    <sheet name="200m" sheetId="3" r:id="rId3"/>
    <sheet name="400m" sheetId="4" r:id="rId4"/>
    <sheet name="600 and 800m" sheetId="5" r:id="rId5"/>
    <sheet name="1500m" sheetId="6" r:id="rId6"/>
    <sheet name="Walk" sheetId="7" r:id="rId7"/>
    <sheet name="Shot" sheetId="8" r:id="rId8"/>
    <sheet name="Long Jump" sheetId="9" r:id="rId9"/>
    <sheet name="Triple Jump" sheetId="10" r:id="rId10"/>
    <sheet name="High Jump" sheetId="11" r:id="rId11"/>
    <sheet name="Pole Vault" sheetId="12" r:id="rId12"/>
    <sheet name="Relay" sheetId="13" r:id="rId13"/>
  </sheets>
  <definedNames>
    <definedName name="Entry">'Athletes'!$A$1:$C$1209</definedName>
    <definedName name="_xlnm.Print_Area" localSheetId="4">'600 and 800m'!$A$52:$M$104</definedName>
    <definedName name="_xlnm.Print_Area" localSheetId="1">'60m and 60m Hurdles'!#REF!</definedName>
  </definedNames>
  <calcPr fullCalcOnLoad="1"/>
</workbook>
</file>

<file path=xl/sharedStrings.xml><?xml version="1.0" encoding="utf-8"?>
<sst xmlns="http://schemas.openxmlformats.org/spreadsheetml/2006/main" count="2883" uniqueCount="1157">
  <si>
    <t>Pos</t>
  </si>
  <si>
    <t>No</t>
  </si>
  <si>
    <t>Name</t>
  </si>
  <si>
    <t>Club</t>
  </si>
  <si>
    <t>Time</t>
  </si>
  <si>
    <t>Annalee AC</t>
  </si>
  <si>
    <t>Ballymena &amp; Antrim AC</t>
  </si>
  <si>
    <t>Letterkenny AC</t>
  </si>
  <si>
    <t>City of Lisburn AC</t>
  </si>
  <si>
    <t>North Down AC</t>
  </si>
  <si>
    <t>Girls Under 12 600m</t>
  </si>
  <si>
    <t>Boys Under 12 600m</t>
  </si>
  <si>
    <t>Girls Under 14 800m</t>
  </si>
  <si>
    <t>Boys Under 14 800m</t>
  </si>
  <si>
    <t>Girls Under 15 800m</t>
  </si>
  <si>
    <t>Boys Under 15 800m</t>
  </si>
  <si>
    <t>Boys Under 16 800m</t>
  </si>
  <si>
    <t>Boys Under 17 800m</t>
  </si>
  <si>
    <t>Ht</t>
  </si>
  <si>
    <t>Sinead Quinn</t>
  </si>
  <si>
    <t>Armagh AC</t>
  </si>
  <si>
    <t>Tony Craig</t>
  </si>
  <si>
    <t>Abby Tate</t>
  </si>
  <si>
    <t>Beth Hammond</t>
  </si>
  <si>
    <t>Adam Courtney</t>
  </si>
  <si>
    <t>Elvis Okoh</t>
  </si>
  <si>
    <t>Owen Johnston</t>
  </si>
  <si>
    <t>City of Derry Spartans</t>
  </si>
  <si>
    <t>Charlotte Leyburn</t>
  </si>
  <si>
    <t>Loughview AC</t>
  </si>
  <si>
    <t>Lagan Valley AC</t>
  </si>
  <si>
    <t>Banbridge AC</t>
  </si>
  <si>
    <t>Niamh McCorry</t>
  </si>
  <si>
    <t>Holly Mulholland</t>
  </si>
  <si>
    <t>City of Derry AC Spartans</t>
  </si>
  <si>
    <t>Ellie Brady</t>
  </si>
  <si>
    <t>Rachel McCann</t>
  </si>
  <si>
    <t>AthleticsNI Unattached</t>
  </si>
  <si>
    <t>Tir Chonaill AC</t>
  </si>
  <si>
    <t>Niamh Moohan</t>
  </si>
  <si>
    <t>Rachel Gallagher</t>
  </si>
  <si>
    <t>Willowfield Harriers</t>
  </si>
  <si>
    <t>Finn Valley AC</t>
  </si>
  <si>
    <t>Lifford Strabane AC</t>
  </si>
  <si>
    <t>Veronica O'Neill</t>
  </si>
  <si>
    <t>Amy Jo Kierans</t>
  </si>
  <si>
    <t>Oriel AC</t>
  </si>
  <si>
    <t>Rebecca Murphy</t>
  </si>
  <si>
    <t>Leah Murphy</t>
  </si>
  <si>
    <t>Lifford Strabane Ac</t>
  </si>
  <si>
    <t>Odhran Hamilton</t>
  </si>
  <si>
    <t>Kate Donohoe</t>
  </si>
  <si>
    <t>Meadow McCauley</t>
  </si>
  <si>
    <t>Newry AC</t>
  </si>
  <si>
    <t>Erin Fisher</t>
  </si>
  <si>
    <t>Lauren Madine</t>
  </si>
  <si>
    <t>Jana McQuillan</t>
  </si>
  <si>
    <t>Zane McQuillan</t>
  </si>
  <si>
    <t>East Down AC</t>
  </si>
  <si>
    <t>Eoin Sharkey</t>
  </si>
  <si>
    <t>Alexis Campbell</t>
  </si>
  <si>
    <t>Ben Campbell</t>
  </si>
  <si>
    <t>Fintan Dewhirst</t>
  </si>
  <si>
    <t>Eoin Boyle</t>
  </si>
  <si>
    <t>Sawyer Campbell</t>
  </si>
  <si>
    <t>Lauren Miney</t>
  </si>
  <si>
    <t>Joshua Knox</t>
  </si>
  <si>
    <t xml:space="preserve">Omagh Harriers </t>
  </si>
  <si>
    <t>Micheala Byrne</t>
  </si>
  <si>
    <t>Adrienne Gallen</t>
  </si>
  <si>
    <t>Odhran Smith</t>
  </si>
  <si>
    <t>Carrick Aces AC</t>
  </si>
  <si>
    <t>Mid Ulster AC</t>
  </si>
  <si>
    <t>Amy Timoney</t>
  </si>
  <si>
    <t>Riona Doherty</t>
  </si>
  <si>
    <t>Eabha Mc Laughlin</t>
  </si>
  <si>
    <t>Maria Kelly</t>
  </si>
  <si>
    <t>Andrew Jansen</t>
  </si>
  <si>
    <t>Shaun Gallagher</t>
  </si>
  <si>
    <t>Harry Gallagher</t>
  </si>
  <si>
    <t>Ella Mc Glinchey</t>
  </si>
  <si>
    <t>Sara Alexander</t>
  </si>
  <si>
    <t>Blaine Lynch</t>
  </si>
  <si>
    <t>Fionn Farren</t>
  </si>
  <si>
    <t>Hannah Murray</t>
  </si>
  <si>
    <t>Sarah Gallagher</t>
  </si>
  <si>
    <t>Patrick Murphy</t>
  </si>
  <si>
    <t>Conor Murphy</t>
  </si>
  <si>
    <t>Bobby Hennigan</t>
  </si>
  <si>
    <t>Oisin Thompson</t>
  </si>
  <si>
    <t>Glaslough Harriers</t>
  </si>
  <si>
    <t>James McQuaid</t>
  </si>
  <si>
    <t>Ava Ross</t>
  </si>
  <si>
    <t>Liam McKenna</t>
  </si>
  <si>
    <t>Shercock AC</t>
  </si>
  <si>
    <t>Innyvale AC</t>
  </si>
  <si>
    <t>Conall Mooney</t>
  </si>
  <si>
    <t>Bethany Lecky</t>
  </si>
  <si>
    <t>Rosses AC</t>
  </si>
  <si>
    <t>Amber Gallagher</t>
  </si>
  <si>
    <t>Conor Mangan</t>
  </si>
  <si>
    <t>Leah McGarvey</t>
  </si>
  <si>
    <t>Aine Boner</t>
  </si>
  <si>
    <t>Erin Gallagher</t>
  </si>
  <si>
    <t>Oisin Gillespie</t>
  </si>
  <si>
    <t>Sam Cole</t>
  </si>
  <si>
    <t>Louis Cole</t>
  </si>
  <si>
    <t>Finlay Stewart</t>
  </si>
  <si>
    <t>Olivia Hall</t>
  </si>
  <si>
    <t>Caolan O'Hare</t>
  </si>
  <si>
    <t>Cormac O'Donnell</t>
  </si>
  <si>
    <t>Joel Chambers</t>
  </si>
  <si>
    <t>Cranford AC</t>
  </si>
  <si>
    <t>Clodagh Neely</t>
  </si>
  <si>
    <t>Orla Neely</t>
  </si>
  <si>
    <t>Teresa Mullen</t>
  </si>
  <si>
    <t>Aoife Giles</t>
  </si>
  <si>
    <t>Oisin Kelly</t>
  </si>
  <si>
    <t>Clones AC</t>
  </si>
  <si>
    <t>Niall McCaffrey</t>
  </si>
  <si>
    <t>Carrick Aces</t>
  </si>
  <si>
    <t>Ruby Gilmartin</t>
  </si>
  <si>
    <t>Sheila Gallagher</t>
  </si>
  <si>
    <t>Olympian Youth &amp; AC</t>
  </si>
  <si>
    <t>Jimmy Doherty</t>
  </si>
  <si>
    <t>Ciara Doherty</t>
  </si>
  <si>
    <t>Henry Bose</t>
  </si>
  <si>
    <t>Donal Hughes</t>
  </si>
  <si>
    <t>Aela Stewart</t>
  </si>
  <si>
    <t>Patrick Keenan</t>
  </si>
  <si>
    <t>Monaghan Phoenix AC</t>
  </si>
  <si>
    <t>Eoin Sheridan</t>
  </si>
  <si>
    <t>Kate McKenna</t>
  </si>
  <si>
    <t>Tom Doherty</t>
  </si>
  <si>
    <t>Daisy Walker</t>
  </si>
  <si>
    <t>Deirbhile Keenan</t>
  </si>
  <si>
    <t>Aoife Maguire</t>
  </si>
  <si>
    <t>Ciona Barry</t>
  </si>
  <si>
    <t>Ella Connolly</t>
  </si>
  <si>
    <t>Sophie Irwin</t>
  </si>
  <si>
    <t>Clodagh Friel</t>
  </si>
  <si>
    <t>Mollie Page</t>
  </si>
  <si>
    <t>Michaela Galvin</t>
  </si>
  <si>
    <t>Emma Price</t>
  </si>
  <si>
    <t>Eoghan Farren</t>
  </si>
  <si>
    <t>Philip McGee</t>
  </si>
  <si>
    <t>Rachel Boner</t>
  </si>
  <si>
    <t>Morgan  Wilson</t>
  </si>
  <si>
    <t>Jamie Laverty</t>
  </si>
  <si>
    <t>Pauric Christie</t>
  </si>
  <si>
    <t>Molly Curran</t>
  </si>
  <si>
    <t>Carmen AC</t>
  </si>
  <si>
    <t xml:space="preserve">Orangegrove AC </t>
  </si>
  <si>
    <t>Adam Sykes</t>
  </si>
  <si>
    <t>Girls U12 60m Heat 1</t>
  </si>
  <si>
    <t>Girls U12 60m Heat 2</t>
  </si>
  <si>
    <t>Girls U16 Shot</t>
  </si>
  <si>
    <t>Distance</t>
  </si>
  <si>
    <t>3kg</t>
  </si>
  <si>
    <t>Boys U12 60m Heat 1</t>
  </si>
  <si>
    <t>Boys U60m Heat 2</t>
  </si>
  <si>
    <t>Girls U14 60m Heat 1</t>
  </si>
  <si>
    <t>Girls U14 60m Heat 2</t>
  </si>
  <si>
    <t>Girls U14 60m Heat 3</t>
  </si>
  <si>
    <t>Boys U14 60m Heat 1</t>
  </si>
  <si>
    <t>Boys U14 60m Heat 2</t>
  </si>
  <si>
    <t>Girls U16 60m Heat 1</t>
  </si>
  <si>
    <t>Girls U16 60m Heat 2</t>
  </si>
  <si>
    <t>Girls U12 60m FINAL</t>
  </si>
  <si>
    <t>Boys U12 60m FINAL</t>
  </si>
  <si>
    <t>Girls U14 60m FINAL</t>
  </si>
  <si>
    <t>Boys U14 60m FINAL</t>
  </si>
  <si>
    <t>Girls U16 60m FINAL</t>
  </si>
  <si>
    <t>Boys U16 Long Jump</t>
  </si>
  <si>
    <t>Girls U16 Long Jump</t>
  </si>
  <si>
    <t>Girls U12 Shot</t>
  </si>
  <si>
    <t>Girls U12 High Jump</t>
  </si>
  <si>
    <t>Height</t>
  </si>
  <si>
    <t>Girls U14 Long Jump</t>
  </si>
  <si>
    <t>Boys U12 High Jump</t>
  </si>
  <si>
    <t>Girls U14 High Jump</t>
  </si>
  <si>
    <t>Boys U14 High Jump</t>
  </si>
  <si>
    <t>Girls U16 High Jump</t>
  </si>
  <si>
    <t>Boys U16 High Jump</t>
  </si>
  <si>
    <t>Girls U12 Long Jump</t>
  </si>
  <si>
    <t>Boys U12 Long Jump</t>
  </si>
  <si>
    <t>Boys U14 Long Jump</t>
  </si>
  <si>
    <t>Boys U12 Shot</t>
  </si>
  <si>
    <t>Girls U14 Shot</t>
  </si>
  <si>
    <t>Boys U14 Shot</t>
  </si>
  <si>
    <t>Boys U16 Shot</t>
  </si>
  <si>
    <t>2kg</t>
  </si>
  <si>
    <t>4kg</t>
  </si>
  <si>
    <t>Walk</t>
  </si>
  <si>
    <t>Girls Under 16 800m</t>
  </si>
  <si>
    <t>2.72kg</t>
  </si>
  <si>
    <t>Girls Under 16 200m FINAL</t>
  </si>
  <si>
    <t>Boys Under 16 200m FINAL</t>
  </si>
  <si>
    <t>Girls U13 High Jump</t>
  </si>
  <si>
    <t>Boys U13 High Jump</t>
  </si>
  <si>
    <t>Girls U15 High Jump</t>
  </si>
  <si>
    <t>Boys U15 High Jump</t>
  </si>
  <si>
    <t>Girls U17 High Jump</t>
  </si>
  <si>
    <t>Boys U17 High Jump</t>
  </si>
  <si>
    <t>Girls U18 High Jump</t>
  </si>
  <si>
    <t>Boys U18 High Jump</t>
  </si>
  <si>
    <t>Girls U13 Long Jump</t>
  </si>
  <si>
    <t>Boys U13 Long Jump</t>
  </si>
  <si>
    <t>Girls U15 Long Jump</t>
  </si>
  <si>
    <t>Boys U15 Long Jump</t>
  </si>
  <si>
    <t>Girls U17 Long Jump</t>
  </si>
  <si>
    <t>Boys U17 Long Jump</t>
  </si>
  <si>
    <t>Girls U18 Long Jump</t>
  </si>
  <si>
    <t>Girls U19 Long Jump</t>
  </si>
  <si>
    <t>Boys U18 Long Jump</t>
  </si>
  <si>
    <t>Boys U19 Long Jump</t>
  </si>
  <si>
    <t>Girls U18 Triple Jump</t>
  </si>
  <si>
    <t>Boys U18 Triple Jump</t>
  </si>
  <si>
    <t>Girls U13 Shot</t>
  </si>
  <si>
    <t>Boys U13 Shot</t>
  </si>
  <si>
    <t>Girls U15 Shot</t>
  </si>
  <si>
    <t>Boys U15 Shot</t>
  </si>
  <si>
    <t>Girls U17 Shot</t>
  </si>
  <si>
    <t>Boys U17 Shot</t>
  </si>
  <si>
    <t>5kg</t>
  </si>
  <si>
    <t>Girls U18 Shot</t>
  </si>
  <si>
    <t>Boys U18 Shot</t>
  </si>
  <si>
    <t>Girls U19 Shot</t>
  </si>
  <si>
    <t>Girls Under 13 600m</t>
  </si>
  <si>
    <t>Boys Under 13 600m</t>
  </si>
  <si>
    <t>Girls Under 17 800m</t>
  </si>
  <si>
    <t xml:space="preserve">Girls Under 19 400m </t>
  </si>
  <si>
    <t>Girls Under 17 200m FINAL</t>
  </si>
  <si>
    <t>Boys U15 60mH</t>
  </si>
  <si>
    <t xml:space="preserve">Girls U17 60mH </t>
  </si>
  <si>
    <t>Girls Under 13 60m Heat 1</t>
  </si>
  <si>
    <t>Girls Under 13 60m Heat 2</t>
  </si>
  <si>
    <t>Girls Under 13 60m Heat 3</t>
  </si>
  <si>
    <t>Girls Under 13 60m FINAL</t>
  </si>
  <si>
    <t>Boys U13 60m Heat 1</t>
  </si>
  <si>
    <t>Boys Under 13 60m Heat 2</t>
  </si>
  <si>
    <t>Girls Under 15 60m Heat 1</t>
  </si>
  <si>
    <t>Girls Under 15 60m Heat 2</t>
  </si>
  <si>
    <t>Girls Under 15 60m Heat 3</t>
  </si>
  <si>
    <t>Boys Under 15 60m Heat 1</t>
  </si>
  <si>
    <t>Boys Under 15 60m Heat 2</t>
  </si>
  <si>
    <t>U18</t>
  </si>
  <si>
    <t>U19</t>
  </si>
  <si>
    <t>Boys Under 13 60m FINAL</t>
  </si>
  <si>
    <t>Girls Under 15 60m FINAL</t>
  </si>
  <si>
    <t>Boys Under 15 60m FINAL</t>
  </si>
  <si>
    <t>Girls Under 17 200m Heat 1</t>
  </si>
  <si>
    <t>Girls Under 17 200m Heat 2</t>
  </si>
  <si>
    <t>Girls Under 14 Relay 4x200m</t>
  </si>
  <si>
    <t>Boys Under 14 Relay 4x200m</t>
  </si>
  <si>
    <t>Girls Under 16 Relay 4x200m</t>
  </si>
  <si>
    <t>Boys Under 16 Relay 4x200m</t>
  </si>
  <si>
    <t>Girls Under 15 Relay 4x200m</t>
  </si>
  <si>
    <t>Boys Under 15 Relay 4x200m</t>
  </si>
  <si>
    <t>Daisy McGuigan</t>
  </si>
  <si>
    <t>Matthew  Sykes</t>
  </si>
  <si>
    <t>Lucy Kerr</t>
  </si>
  <si>
    <t>Alexander Seifert</t>
  </si>
  <si>
    <t>Matthew  Neill</t>
  </si>
  <si>
    <t xml:space="preserve">Stephanie  Bell </t>
  </si>
  <si>
    <t>Emma Stranaghan</t>
  </si>
  <si>
    <t>Kirsti Foster</t>
  </si>
  <si>
    <t>Ruby Ferris</t>
  </si>
  <si>
    <t>Victoria Lightbody</t>
  </si>
  <si>
    <t>Una O' Donnell</t>
  </si>
  <si>
    <t>Dallan Curran</t>
  </si>
  <si>
    <t>Oliver Swinney</t>
  </si>
  <si>
    <t>Isaac Dunne</t>
  </si>
  <si>
    <t>Emer Mc Fadden</t>
  </si>
  <si>
    <t>Sophia Colgan</t>
  </si>
  <si>
    <t>Christopher Duncan</t>
  </si>
  <si>
    <t>Ella Haynes</t>
  </si>
  <si>
    <t>Jaime Mc Ginley</t>
  </si>
  <si>
    <t>Isabelle McDonnell</t>
  </si>
  <si>
    <t>Benjamin Graham</t>
  </si>
  <si>
    <t>Kate Lenny</t>
  </si>
  <si>
    <t>Erin McMahon</t>
  </si>
  <si>
    <t>Lee Walsh</t>
  </si>
  <si>
    <t>James Hughes</t>
  </si>
  <si>
    <t>Jodi Foster</t>
  </si>
  <si>
    <t>Martha Orr</t>
  </si>
  <si>
    <t>Sarah Van Der Linde</t>
  </si>
  <si>
    <t>Caolan Gilbride</t>
  </si>
  <si>
    <t>Clara Casey</t>
  </si>
  <si>
    <t>Ben Sykes</t>
  </si>
  <si>
    <t>Jessica McGuinness</t>
  </si>
  <si>
    <t>Katie Devlin</t>
  </si>
  <si>
    <t>Nicole Devlin</t>
  </si>
  <si>
    <t>Liam Rodgers</t>
  </si>
  <si>
    <t>Ciara Rodgers</t>
  </si>
  <si>
    <t>Jamie Kennedy</t>
  </si>
  <si>
    <t>Mason McCreery</t>
  </si>
  <si>
    <t>Ava Colgan</t>
  </si>
  <si>
    <t>Laura McFarland</t>
  </si>
  <si>
    <t>Ava McNally</t>
  </si>
  <si>
    <t>Cathal McFarland</t>
  </si>
  <si>
    <t>Grainne Clerkin</t>
  </si>
  <si>
    <t>Isaac Dean-Guilfoyle</t>
  </si>
  <si>
    <t>Erin Cross</t>
  </si>
  <si>
    <t>Finn Cross</t>
  </si>
  <si>
    <t>James Gilliland</t>
  </si>
  <si>
    <t>Tom Poulter</t>
  </si>
  <si>
    <t>Caoimhe Farrelly</t>
  </si>
  <si>
    <t>Aron Laverty</t>
  </si>
  <si>
    <t>Patrick  Laverty</t>
  </si>
  <si>
    <t>Charlie Laverty</t>
  </si>
  <si>
    <t>Finlay Mayne</t>
  </si>
  <si>
    <t>Rudy Mayne</t>
  </si>
  <si>
    <t>Euan Monro</t>
  </si>
  <si>
    <t>Marcus McConkey</t>
  </si>
  <si>
    <t>Freya Boyce</t>
  </si>
  <si>
    <t>Catherine  Martin</t>
  </si>
  <si>
    <t>Tom Martin</t>
  </si>
  <si>
    <t>Rebecca Rossiter</t>
  </si>
  <si>
    <t>Annie Armstrong</t>
  </si>
  <si>
    <t>Isabella Perry</t>
  </si>
  <si>
    <t>Tanis Merron</t>
  </si>
  <si>
    <t>Eden  Faulkner</t>
  </si>
  <si>
    <t>Anna Moran</t>
  </si>
  <si>
    <t>Eoghan McCaul</t>
  </si>
  <si>
    <t>Rachel Callery</t>
  </si>
  <si>
    <t>Cian McKenna</t>
  </si>
  <si>
    <t>Niamh McKenna</t>
  </si>
  <si>
    <t>Daniel Byrne</t>
  </si>
  <si>
    <t xml:space="preserve">Cormac  Crotty </t>
  </si>
  <si>
    <t>Casey Mulvey</t>
  </si>
  <si>
    <t>Sophie Ellis</t>
  </si>
  <si>
    <t>Ita McGee</t>
  </si>
  <si>
    <t>Emma Bonar</t>
  </si>
  <si>
    <t>Danny McKinley</t>
  </si>
  <si>
    <t>Jack Holian</t>
  </si>
  <si>
    <t>Ronan Kelly</t>
  </si>
  <si>
    <t>Ryan Canning</t>
  </si>
  <si>
    <t>Aoife McGreevy</t>
  </si>
  <si>
    <t>Lexie Rees</t>
  </si>
  <si>
    <t>Thomas  McAdam</t>
  </si>
  <si>
    <t>Michael  McCullagh</t>
  </si>
  <si>
    <t>Sorcha Mullan</t>
  </si>
  <si>
    <t>Jonathan Cochrane</t>
  </si>
  <si>
    <t>Emily Kelly</t>
  </si>
  <si>
    <t>Stephen Slevin</t>
  </si>
  <si>
    <t>Andrea Slevin</t>
  </si>
  <si>
    <t>Diarmaid O'Donnell</t>
  </si>
  <si>
    <t>Leah Barr</t>
  </si>
  <si>
    <t>Ellie Mc Michael</t>
  </si>
  <si>
    <t>Sean Paul Cullen</t>
  </si>
  <si>
    <t>Erin Friel</t>
  </si>
  <si>
    <t>Orlagh Faul</t>
  </si>
  <si>
    <t>Emma Mc Daid</t>
  </si>
  <si>
    <t>Anna Russell</t>
  </si>
  <si>
    <t>Harry Shields</t>
  </si>
  <si>
    <t>Niamh Loughran</t>
  </si>
  <si>
    <t>Nathan Stewart</t>
  </si>
  <si>
    <t>Alexis Kuchocha</t>
  </si>
  <si>
    <t>Kurt Wright</t>
  </si>
  <si>
    <t>Joseph McNaughten</t>
  </si>
  <si>
    <t>Leah Mc Monagle</t>
  </si>
  <si>
    <t>Daniel Mc Hugh</t>
  </si>
  <si>
    <t>Amy Mc Menamin</t>
  </si>
  <si>
    <t>Jack Mc Glinchey</t>
  </si>
  <si>
    <t>Ellie Murray</t>
  </si>
  <si>
    <t>Lauren Carroll</t>
  </si>
  <si>
    <t>Johnson Bangura</t>
  </si>
  <si>
    <t>Sam Doyle</t>
  </si>
  <si>
    <t>Caolan McKenna</t>
  </si>
  <si>
    <t>Orlagh Leer</t>
  </si>
  <si>
    <t>Jack Robinson</t>
  </si>
  <si>
    <t xml:space="preserve">Sophia  Crotty </t>
  </si>
  <si>
    <t>Caolan  Burns</t>
  </si>
  <si>
    <t>Natalia Finn</t>
  </si>
  <si>
    <t>Catherine Hempton</t>
  </si>
  <si>
    <t>Girls U14 60mH Final</t>
  </si>
  <si>
    <t>Girls U12 60m Heat 3</t>
  </si>
  <si>
    <t>Girls U12 60m Heat 4</t>
  </si>
  <si>
    <t>Girls U14 60m Heat 4</t>
  </si>
  <si>
    <t>Boys U16 60m Heat 1</t>
  </si>
  <si>
    <t>Boys U16 60m Heat 2</t>
  </si>
  <si>
    <t>Boys U16 60m FINAL</t>
  </si>
  <si>
    <t>Girls Under 17 60m Heat 1</t>
  </si>
  <si>
    <t>Girls Under 17 60m Heat 2</t>
  </si>
  <si>
    <t>Girls Under 17 60m FINAL</t>
  </si>
  <si>
    <t xml:space="preserve">Girls Under 16 200m Heat 1 </t>
  </si>
  <si>
    <t xml:space="preserve">Girls Under 16 200m Heat 2 </t>
  </si>
  <si>
    <t xml:space="preserve">Girls Under 16 200m Heat 3 </t>
  </si>
  <si>
    <t>Boys Under 17 200m Heat 1</t>
  </si>
  <si>
    <t>Boys Under 17 200m Heat 2</t>
  </si>
  <si>
    <t>Boys Under 17 200m FINAL</t>
  </si>
  <si>
    <t>Girls Under 18 200m FINAL</t>
  </si>
  <si>
    <t>Boys Under 18 200m FINAL</t>
  </si>
  <si>
    <t>Girls Under 19 200m FINAL</t>
  </si>
  <si>
    <t xml:space="preserve">Girls Under 18 and Under 19 1500m </t>
  </si>
  <si>
    <t>Boys U19 Shot</t>
  </si>
  <si>
    <t>6kg</t>
  </si>
  <si>
    <t>Boys U19 Triple Jump</t>
  </si>
  <si>
    <t>Boys U19 High Jump</t>
  </si>
  <si>
    <t>Boys U19 Pole Vault</t>
  </si>
  <si>
    <t>Girls U18 Pole Vault</t>
  </si>
  <si>
    <t>Girls U19 Pole Vault</t>
  </si>
  <si>
    <t>Girls Under 12 Relay 4x200m</t>
  </si>
  <si>
    <t>Boys Under 12 Relay 4x200m</t>
  </si>
  <si>
    <t>Girls Under 13 Relay 4x200m</t>
  </si>
  <si>
    <t>Boys Under 13 Relay 4x200m</t>
  </si>
  <si>
    <t>Girls Under 17 Relay 4x200m</t>
  </si>
  <si>
    <t>Boys Under 17 Relay 4x200m</t>
  </si>
  <si>
    <t>Boys Under 18 Relay 4x200m</t>
  </si>
  <si>
    <t>Boys Under 19 Relay 4x200m</t>
  </si>
  <si>
    <t>Boys U17 60mH</t>
  </si>
  <si>
    <t>Boys Under 19 200m FINAL</t>
  </si>
  <si>
    <t xml:space="preserve">Girls Under 18 400m </t>
  </si>
  <si>
    <t xml:space="preserve">Boys Under 19 400m </t>
  </si>
  <si>
    <t>Orangegrove AC</t>
  </si>
  <si>
    <t>Anna McIlmoyle</t>
  </si>
  <si>
    <t>Coleraine Grammar</t>
  </si>
  <si>
    <t>Albrow Louis</t>
  </si>
  <si>
    <t>Díarmuid  Hanna</t>
  </si>
  <si>
    <t xml:space="preserve">Megan Briggs </t>
  </si>
  <si>
    <t>Tilly McKeown</t>
  </si>
  <si>
    <t>Sean McGinley</t>
  </si>
  <si>
    <t>Athletics NI Unattached</t>
  </si>
  <si>
    <t xml:space="preserve">Saoirse Molloy </t>
  </si>
  <si>
    <t>St Louis Grammar School</t>
  </si>
  <si>
    <t>Ashleagh McArdle</t>
  </si>
  <si>
    <t xml:space="preserve">Athletics NI Unattached </t>
  </si>
  <si>
    <t>Caoimhe Gallen</t>
  </si>
  <si>
    <t>Keeva Thompson</t>
  </si>
  <si>
    <t>Roisin Kellegher</t>
  </si>
  <si>
    <t>Daragh Donohoe</t>
  </si>
  <si>
    <t>Eimear  Kelly</t>
  </si>
  <si>
    <t>Jack Berry</t>
  </si>
  <si>
    <t xml:space="preserve">Mary Kate Gannon </t>
  </si>
  <si>
    <t>Emily Neeson</t>
  </si>
  <si>
    <t>Hannah  Whyte</t>
  </si>
  <si>
    <t>Madeline McNally</t>
  </si>
  <si>
    <t>Portrush PS</t>
  </si>
  <si>
    <t>Mia Donnelly</t>
  </si>
  <si>
    <t>Jacob McAtamney</t>
  </si>
  <si>
    <t>Anna  Broderick</t>
  </si>
  <si>
    <t>Conor Broderick</t>
  </si>
  <si>
    <t>Dean Adams</t>
  </si>
  <si>
    <t>Katie  McCleery</t>
  </si>
  <si>
    <t>Lucy O'Neill</t>
  </si>
  <si>
    <t>Paddy Roberts</t>
  </si>
  <si>
    <t>Faith Finney</t>
  </si>
  <si>
    <t>Jayden Booth</t>
  </si>
  <si>
    <t>Anna Kearney</t>
  </si>
  <si>
    <t xml:space="preserve">Niamh  Fenlon </t>
  </si>
  <si>
    <t xml:space="preserve">Kate  Fenlon </t>
  </si>
  <si>
    <t>Alex Shaw</t>
  </si>
  <si>
    <t>Regent House</t>
  </si>
  <si>
    <t xml:space="preserve">Ava Anderson </t>
  </si>
  <si>
    <t xml:space="preserve">Alex  Anderson </t>
  </si>
  <si>
    <t>Joseph Haynes</t>
  </si>
  <si>
    <t xml:space="preserve">Bevan  McCaffrey </t>
  </si>
  <si>
    <t xml:space="preserve">Matthew Willis </t>
  </si>
  <si>
    <t xml:space="preserve">Renee  Crotty </t>
  </si>
  <si>
    <t>Peter  Gray</t>
  </si>
  <si>
    <t>Toby Thompson</t>
  </si>
  <si>
    <t>Daire Browne</t>
  </si>
  <si>
    <t>Orlaith  McCrory</t>
  </si>
  <si>
    <t>Ashton  Cusick</t>
  </si>
  <si>
    <t>Isa McCarron</t>
  </si>
  <si>
    <t xml:space="preserve">Murphy  Miller </t>
  </si>
  <si>
    <t>Zara Steele</t>
  </si>
  <si>
    <t>Emily Forte</t>
  </si>
  <si>
    <t xml:space="preserve">Ulster University </t>
  </si>
  <si>
    <t xml:space="preserve">Eoin Pendleton </t>
  </si>
  <si>
    <t>Justin Bloomer</t>
  </si>
  <si>
    <t>Ultan O'Callaghan</t>
  </si>
  <si>
    <t xml:space="preserve">3 Ways AC </t>
  </si>
  <si>
    <t>Luke  O' Brien</t>
  </si>
  <si>
    <t>Christian Robinson</t>
  </si>
  <si>
    <t>Ryan  Miskelly</t>
  </si>
  <si>
    <t>Hollie McGuigan</t>
  </si>
  <si>
    <t>Cora  Burns</t>
  </si>
  <si>
    <t xml:space="preserve">Chloe  Costello </t>
  </si>
  <si>
    <t xml:space="preserve">Ella Costello </t>
  </si>
  <si>
    <t>Kacper Adamski</t>
  </si>
  <si>
    <t>Cian McDonald</t>
  </si>
  <si>
    <t xml:space="preserve">Oisin  Toye </t>
  </si>
  <si>
    <t>Anna  Cousins</t>
  </si>
  <si>
    <t>Oisin McGloin</t>
  </si>
  <si>
    <t>Daniel Devenney</t>
  </si>
  <si>
    <t>Joanne Mills</t>
  </si>
  <si>
    <t>Newcastle AC</t>
  </si>
  <si>
    <t>Ross  Henderson</t>
  </si>
  <si>
    <t>Ryan Henry</t>
  </si>
  <si>
    <t>Ben Acheson</t>
  </si>
  <si>
    <t>Dylan McBride</t>
  </si>
  <si>
    <t>Aidan Karamira</t>
  </si>
  <si>
    <t>Lucy Foster</t>
  </si>
  <si>
    <t>Kari Foster</t>
  </si>
  <si>
    <t>Matthew Lockington</t>
  </si>
  <si>
    <t>Ian Lockington</t>
  </si>
  <si>
    <t>Victoria Park &amp; Connswater AC</t>
  </si>
  <si>
    <t>Ella Carmichael</t>
  </si>
  <si>
    <t>Dalriada School</t>
  </si>
  <si>
    <t>Emily Burns</t>
  </si>
  <si>
    <t>Ronan O' Hanlon</t>
  </si>
  <si>
    <t>Samuel Millar</t>
  </si>
  <si>
    <t>Ella Quinn</t>
  </si>
  <si>
    <t>Emily Mooney</t>
  </si>
  <si>
    <t>Michael Houston</t>
  </si>
  <si>
    <t xml:space="preserve">City of Derry Spartans </t>
  </si>
  <si>
    <t xml:space="preserve">Lauren Callaghan </t>
  </si>
  <si>
    <t>Acorns AC</t>
  </si>
  <si>
    <t>Aine McBride</t>
  </si>
  <si>
    <t>Adam McElwee</t>
  </si>
  <si>
    <t>Natalie McCrory</t>
  </si>
  <si>
    <t xml:space="preserve">Lucy  Donald </t>
  </si>
  <si>
    <t>Freddy Young</t>
  </si>
  <si>
    <t>Erin McCullough</t>
  </si>
  <si>
    <t>Daniella  Jansen</t>
  </si>
  <si>
    <t>Shay O' Halloran</t>
  </si>
  <si>
    <t>Charlotte  Dickson</t>
  </si>
  <si>
    <t>Matthew Dickson</t>
  </si>
  <si>
    <t xml:space="preserve">Cara Wilkinson </t>
  </si>
  <si>
    <t xml:space="preserve">Aine Wilkinson </t>
  </si>
  <si>
    <t>Laura Frey</t>
  </si>
  <si>
    <t>Eva Wainwright</t>
  </si>
  <si>
    <t>Lucy McGlynn</t>
  </si>
  <si>
    <t>Aidan Connolly</t>
  </si>
  <si>
    <t>Alan Kennedy</t>
  </si>
  <si>
    <t>Ulster University</t>
  </si>
  <si>
    <t>Callum Jameson</t>
  </si>
  <si>
    <t>Cara Laverty</t>
  </si>
  <si>
    <t>Sean Terek</t>
  </si>
  <si>
    <t>Tara McDonough</t>
  </si>
  <si>
    <t>Anna Carson</t>
  </si>
  <si>
    <t>Alannah Anderson</t>
  </si>
  <si>
    <t>Catherine McManus</t>
  </si>
  <si>
    <t>Dublin City Harriers AC</t>
  </si>
  <si>
    <t>Dominican College</t>
  </si>
  <si>
    <t xml:space="preserve">Mia Ferguson </t>
  </si>
  <si>
    <t xml:space="preserve">Pauric  Cunningham </t>
  </si>
  <si>
    <t>Lynsey Glover</t>
  </si>
  <si>
    <t>Hugo  Cleary-Mcguffin</t>
  </si>
  <si>
    <t>Charlie Curley</t>
  </si>
  <si>
    <t>Henry Curley</t>
  </si>
  <si>
    <t>Nicholas Griggs</t>
  </si>
  <si>
    <t>Lucy Jane  McClenaghan</t>
  </si>
  <si>
    <t>Luke O' Doherty</t>
  </si>
  <si>
    <t>Lara Scott</t>
  </si>
  <si>
    <t>Michael Watters</t>
  </si>
  <si>
    <t>Lucy Dow</t>
  </si>
  <si>
    <t>James Gracey</t>
  </si>
  <si>
    <t>Beechmount Harriers</t>
  </si>
  <si>
    <t>Liam Martin</t>
  </si>
  <si>
    <t>Emmy Thornton</t>
  </si>
  <si>
    <t>Alan Karamira</t>
  </si>
  <si>
    <t>Maisie McCrea</t>
  </si>
  <si>
    <t>Majella McKenna</t>
  </si>
  <si>
    <t>Odhran Kelly</t>
  </si>
  <si>
    <t>Aobhin McCormack</t>
  </si>
  <si>
    <t>Thomas O' Hanlon-Geary</t>
  </si>
  <si>
    <t>Rylan McCooey</t>
  </si>
  <si>
    <t>Arnar Brynjarsson</t>
  </si>
  <si>
    <t>Brynja Brynjarsdottir</t>
  </si>
  <si>
    <t>Keith  Marks Mc Cabe</t>
  </si>
  <si>
    <t>Clonliffe Harriers</t>
  </si>
  <si>
    <t>Isaac Orr</t>
  </si>
  <si>
    <t xml:space="preserve">Aoibheann  Dempsey </t>
  </si>
  <si>
    <t xml:space="preserve">Aurelia  Crotty </t>
  </si>
  <si>
    <t>Lyndsey Kelly</t>
  </si>
  <si>
    <t>Ajith Joy</t>
  </si>
  <si>
    <t xml:space="preserve">Fliónn  McLaughlin </t>
  </si>
  <si>
    <t xml:space="preserve">Joseph Gillespie </t>
  </si>
  <si>
    <t>Rose McGreevy</t>
  </si>
  <si>
    <t>Daire Mc Devitt</t>
  </si>
  <si>
    <t>Alan Mc Ginley</t>
  </si>
  <si>
    <t>Elijah  Johnson-Smith</t>
  </si>
  <si>
    <t>Foyle Valley AC</t>
  </si>
  <si>
    <t xml:space="preserve">Alice  Rodgers </t>
  </si>
  <si>
    <t>Aoibh Farrell</t>
  </si>
  <si>
    <t>Iona Bunbury</t>
  </si>
  <si>
    <t>Bryanna  Catney</t>
  </si>
  <si>
    <t>Miks O'Flaherty</t>
  </si>
  <si>
    <t>Ryan Nixon-Stewart</t>
  </si>
  <si>
    <t xml:space="preserve">Declan  Slevin </t>
  </si>
  <si>
    <t>Rebekah Laffin</t>
  </si>
  <si>
    <t>Sophie Rossiter</t>
  </si>
  <si>
    <t>Thomas McCusker</t>
  </si>
  <si>
    <t>Ceoladh Crozier</t>
  </si>
  <si>
    <t>Elsa McCallum</t>
  </si>
  <si>
    <t>Kyle Thompson</t>
  </si>
  <si>
    <t>Devon Sprake</t>
  </si>
  <si>
    <t>Toby Moore Stanley</t>
  </si>
  <si>
    <t>Erin Han</t>
  </si>
  <si>
    <t>Andrew  Taylor</t>
  </si>
  <si>
    <t>Ethan  Dewhirst</t>
  </si>
  <si>
    <t>Aisling Heraty</t>
  </si>
  <si>
    <t>Holly Kirkpatrick</t>
  </si>
  <si>
    <t>Emer McKee</t>
  </si>
  <si>
    <t>Thea Cunningham</t>
  </si>
  <si>
    <t>Ethan Mullan</t>
  </si>
  <si>
    <t>Denise Toner</t>
  </si>
  <si>
    <t>Finn Connolly</t>
  </si>
  <si>
    <t>Grace Connolly</t>
  </si>
  <si>
    <t>Rigan Graham</t>
  </si>
  <si>
    <t>Donnach Quigley</t>
  </si>
  <si>
    <t>Eoin Duffy</t>
  </si>
  <si>
    <t>ParasportNI Athletics club</t>
  </si>
  <si>
    <t>Athan  Doherty</t>
  </si>
  <si>
    <t>Fern Duffy</t>
  </si>
  <si>
    <t>Anya Duffy</t>
  </si>
  <si>
    <t>Emer Cassidy</t>
  </si>
  <si>
    <t>Daragh Naughton</t>
  </si>
  <si>
    <t>Charlie Heraghty</t>
  </si>
  <si>
    <t>Aoife McFadden</t>
  </si>
  <si>
    <t>Maeve Doherty</t>
  </si>
  <si>
    <t>Hannah-May Sweeney</t>
  </si>
  <si>
    <t>Sophie McLaughlin</t>
  </si>
  <si>
    <t>Temple Akpo</t>
  </si>
  <si>
    <t>Declan Doherty</t>
  </si>
  <si>
    <t>Alana Ward</t>
  </si>
  <si>
    <t>Sophia Ward</t>
  </si>
  <si>
    <t>Charlie Robinson</t>
  </si>
  <si>
    <t>Maeve  Smith</t>
  </si>
  <si>
    <t>Ellen  Bateson</t>
  </si>
  <si>
    <t>Tegan Dolan</t>
  </si>
  <si>
    <t>Hannah Hill</t>
  </si>
  <si>
    <t>Faith  Hill</t>
  </si>
  <si>
    <t>Cliodhna Landers</t>
  </si>
  <si>
    <t>Sinead McCahey</t>
  </si>
  <si>
    <t>Roisin Murray</t>
  </si>
  <si>
    <t>Cait  Hughes</t>
  </si>
  <si>
    <t>Eimear Clarke</t>
  </si>
  <si>
    <t>Michelle Carton</t>
  </si>
  <si>
    <t>Kevin Gainford</t>
  </si>
  <si>
    <t>Christian Hanratty</t>
  </si>
  <si>
    <t>Gearoid Murray</t>
  </si>
  <si>
    <t>Tara Laverty</t>
  </si>
  <si>
    <t>Conor Farrelly</t>
  </si>
  <si>
    <t>Ciara McCahey</t>
  </si>
  <si>
    <t>Dean Leeper</t>
  </si>
  <si>
    <t>Caoimhe Browne</t>
  </si>
  <si>
    <t>Katie Dowds</t>
  </si>
  <si>
    <t>April Doherty</t>
  </si>
  <si>
    <t>Aoife Mc Gee</t>
  </si>
  <si>
    <t>Emer O' Brien</t>
  </si>
  <si>
    <t>Luka Browne</t>
  </si>
  <si>
    <t>Nathan Potts</t>
  </si>
  <si>
    <t>Lily  McElroy</t>
  </si>
  <si>
    <t xml:space="preserve">Eavan O' Sullivan </t>
  </si>
  <si>
    <t xml:space="preserve">Siun O' Sullivan </t>
  </si>
  <si>
    <t xml:space="preserve">Grace Gormley </t>
  </si>
  <si>
    <t xml:space="preserve">Aoibheann  Mulligan </t>
  </si>
  <si>
    <t>Laura  Foran</t>
  </si>
  <si>
    <t xml:space="preserve">Aideen Drury </t>
  </si>
  <si>
    <t xml:space="preserve">Ellie Rose Ward </t>
  </si>
  <si>
    <t xml:space="preserve">Mark Drury </t>
  </si>
  <si>
    <t>Jason  Carolan</t>
  </si>
  <si>
    <t xml:space="preserve">Tadhg O' Brien </t>
  </si>
  <si>
    <t>Cillian  Carolan</t>
  </si>
  <si>
    <t xml:space="preserve">Mark  Osullivan </t>
  </si>
  <si>
    <t>Ryan  Coleman</t>
  </si>
  <si>
    <t xml:space="preserve">Mark  Cassidy </t>
  </si>
  <si>
    <t xml:space="preserve">Gearoid Lynch </t>
  </si>
  <si>
    <t xml:space="preserve">Jamie  Shanley </t>
  </si>
  <si>
    <t xml:space="preserve">Sean  Harding </t>
  </si>
  <si>
    <t xml:space="preserve">Colin  Gargan </t>
  </si>
  <si>
    <t xml:space="preserve">Nyle Carolan </t>
  </si>
  <si>
    <t xml:space="preserve">Luke  Osullivan </t>
  </si>
  <si>
    <t>Lily Ella  Elliott</t>
  </si>
  <si>
    <t>Leona  Slevin</t>
  </si>
  <si>
    <t>Holly Mc Nulty</t>
  </si>
  <si>
    <t>Chloe Burns</t>
  </si>
  <si>
    <t>Nia Byrne</t>
  </si>
  <si>
    <t>Adrina Mc Glinchey</t>
  </si>
  <si>
    <t>Lucas Elliott</t>
  </si>
  <si>
    <t>Taylor Crossan</t>
  </si>
  <si>
    <t>Daire Herron</t>
  </si>
  <si>
    <t>Mark Wilkinson</t>
  </si>
  <si>
    <t>Oisin Mullen</t>
  </si>
  <si>
    <t>Sean Mc Menamin</t>
  </si>
  <si>
    <t>Katie Louise Mc Monagle</t>
  </si>
  <si>
    <t>Anna  Dowds</t>
  </si>
  <si>
    <t>Ava Ward</t>
  </si>
  <si>
    <t>Conor Lyons</t>
  </si>
  <si>
    <t>Charlie Gallagher</t>
  </si>
  <si>
    <t>Lauren Mc Connell</t>
  </si>
  <si>
    <t>Delia Shults</t>
  </si>
  <si>
    <t>Martha Miney</t>
  </si>
  <si>
    <t xml:space="preserve">Farragh  McGeary </t>
  </si>
  <si>
    <t>Ryan Lynas</t>
  </si>
  <si>
    <t>Connor Potts</t>
  </si>
  <si>
    <t>Aine Strain</t>
  </si>
  <si>
    <t>Inishowen AC</t>
  </si>
  <si>
    <t xml:space="preserve">Victoria  Ifonlaja </t>
  </si>
  <si>
    <t>Kinza  Hamadi</t>
  </si>
  <si>
    <t>Sophie  Reid</t>
  </si>
  <si>
    <t>Sofie Campbell</t>
  </si>
  <si>
    <t>Emma Jane  Shovlin</t>
  </si>
  <si>
    <t>Jack Bennett</t>
  </si>
  <si>
    <t>Harvey  King</t>
  </si>
  <si>
    <t>Carmen Runners AC</t>
  </si>
  <si>
    <t>Carl  Logan</t>
  </si>
  <si>
    <t>Yasmin O' Leary</t>
  </si>
  <si>
    <t>Rebecca Moore</t>
  </si>
  <si>
    <t>Seb Holley</t>
  </si>
  <si>
    <t>Declan Hampton</t>
  </si>
  <si>
    <t>Eoghan  O' Caroll</t>
  </si>
  <si>
    <t xml:space="preserve">St. Colmans College </t>
  </si>
  <si>
    <t>Conor  O'Carroll</t>
  </si>
  <si>
    <t xml:space="preserve">St Colmans College </t>
  </si>
  <si>
    <t>Craig Newell</t>
  </si>
  <si>
    <t>Hazel  Hughes</t>
  </si>
  <si>
    <t xml:space="preserve">Ferne  Duffy </t>
  </si>
  <si>
    <t>Edel Murphy</t>
  </si>
  <si>
    <t xml:space="preserve">Luke  Reilly </t>
  </si>
  <si>
    <t xml:space="preserve">Shane  Galligan </t>
  </si>
  <si>
    <t>Kevin  Rodgers</t>
  </si>
  <si>
    <t>Cian  O' Reilly</t>
  </si>
  <si>
    <t xml:space="preserve">Niall  Martin </t>
  </si>
  <si>
    <t xml:space="preserve">Luke  Ratcliff </t>
  </si>
  <si>
    <t xml:space="preserve">Billy  Daly </t>
  </si>
  <si>
    <t>Alanna Rogers</t>
  </si>
  <si>
    <t xml:space="preserve">Harrison  McGrogan </t>
  </si>
  <si>
    <t>Ella Hanratty</t>
  </si>
  <si>
    <t>Daniel Scott</t>
  </si>
  <si>
    <t>Liam Conway</t>
  </si>
  <si>
    <t>Aoife Connolly</t>
  </si>
  <si>
    <t>Casey Dawson</t>
  </si>
  <si>
    <t>Charlie Green</t>
  </si>
  <si>
    <t>Ben Warnock</t>
  </si>
  <si>
    <t>Michaela Grew</t>
  </si>
  <si>
    <t>Trea Mac Cinna</t>
  </si>
  <si>
    <t>Aaron McCague</t>
  </si>
  <si>
    <t>Jasmine Coyle</t>
  </si>
  <si>
    <t>Neasa Doherty</t>
  </si>
  <si>
    <t>Molly McCague</t>
  </si>
  <si>
    <t>Alannah McAdam</t>
  </si>
  <si>
    <t>Eva Sherlock</t>
  </si>
  <si>
    <t xml:space="preserve">Adam McKeown </t>
  </si>
  <si>
    <t>Meghan Jackson</t>
  </si>
  <si>
    <t xml:space="preserve">Olympian Youth &amp; AC </t>
  </si>
  <si>
    <t>Eva Mc Gilloway</t>
  </si>
  <si>
    <t>Bonnie  Gillard</t>
  </si>
  <si>
    <t>Sophie Parlour</t>
  </si>
  <si>
    <t>Joe Duggan</t>
  </si>
  <si>
    <t>John McCallion</t>
  </si>
  <si>
    <t xml:space="preserve">Finn   O' Neill </t>
  </si>
  <si>
    <t>Liberty  Molloy</t>
  </si>
  <si>
    <t>Roddy  McCusker</t>
  </si>
  <si>
    <t>Matthew  Rooney</t>
  </si>
  <si>
    <t>Ryssah May</t>
  </si>
  <si>
    <t>Caitlyn Markey</t>
  </si>
  <si>
    <t>Mairead Ni Chartaigh</t>
  </si>
  <si>
    <t>Ronan Markey</t>
  </si>
  <si>
    <t>Ryan Keenan</t>
  </si>
  <si>
    <t>Sasha Wilkinson</t>
  </si>
  <si>
    <t>Cara Mc Nicholl</t>
  </si>
  <si>
    <t>Pearse Phillips</t>
  </si>
  <si>
    <t xml:space="preserve">Shane Breslin </t>
  </si>
  <si>
    <t>Jack Kelly</t>
  </si>
  <si>
    <t>Eobha McAllister</t>
  </si>
  <si>
    <t>Springwell Running Club</t>
  </si>
  <si>
    <t>Adria McAllister</t>
  </si>
  <si>
    <t>Miah Fletcher</t>
  </si>
  <si>
    <t>Eoin Friel</t>
  </si>
  <si>
    <t>Caolan Mc Fadden</t>
  </si>
  <si>
    <t>Ellie Mc Fadden</t>
  </si>
  <si>
    <t>Oran Mc Menamin</t>
  </si>
  <si>
    <t>Jessica Cullen</t>
  </si>
  <si>
    <t>Amy Cullen</t>
  </si>
  <si>
    <t>Killian Caldwell</t>
  </si>
  <si>
    <t>James Miney</t>
  </si>
  <si>
    <t>Fodhla Nic Phaidin</t>
  </si>
  <si>
    <t>Deirdre De Burca</t>
  </si>
  <si>
    <t>Eva Logue</t>
  </si>
  <si>
    <t>Leighton Green</t>
  </si>
  <si>
    <t>Odhran Boyle</t>
  </si>
  <si>
    <t>Una Richardson</t>
  </si>
  <si>
    <t>Aoife  Mc Geehin</t>
  </si>
  <si>
    <t>Patrick  Mc Hugh</t>
  </si>
  <si>
    <t>Eoghan  O' Donnell</t>
  </si>
  <si>
    <t>Ellen  O' Donnell</t>
  </si>
  <si>
    <t>Aine Carlin</t>
  </si>
  <si>
    <t>Holly Duddy</t>
  </si>
  <si>
    <t>Lara  Faul</t>
  </si>
  <si>
    <t>Oisin  Teape</t>
  </si>
  <si>
    <t>Conor Mc Morrow</t>
  </si>
  <si>
    <t>Tír Chonaill AC</t>
  </si>
  <si>
    <t>Conor Anderson</t>
  </si>
  <si>
    <t xml:space="preserve">Shea  Brady </t>
  </si>
  <si>
    <t>Niamh Malone</t>
  </si>
  <si>
    <t>Odhran Gillespie</t>
  </si>
  <si>
    <t>Enda Gallagher</t>
  </si>
  <si>
    <t>Hannah Hayes</t>
  </si>
  <si>
    <t>Juliana Hayes</t>
  </si>
  <si>
    <t xml:space="preserve">Kelly  Neely </t>
  </si>
  <si>
    <t xml:space="preserve">Cait O' Reilly </t>
  </si>
  <si>
    <t>AnnaleeAC</t>
  </si>
  <si>
    <t xml:space="preserve">Tori Murchan </t>
  </si>
  <si>
    <t>Laura Greer</t>
  </si>
  <si>
    <t>3 Ways AC</t>
  </si>
  <si>
    <t>3 Ways aAC</t>
  </si>
  <si>
    <t>Ryssah Moy</t>
  </si>
  <si>
    <t>Emily Rose  Kelly</t>
  </si>
  <si>
    <t>Andrew Telford</t>
  </si>
  <si>
    <t>Robbie  Hagan</t>
  </si>
  <si>
    <t>Anna Gardiner</t>
  </si>
  <si>
    <t>Mackenzie Murray</t>
  </si>
  <si>
    <t>Hannah Lennon</t>
  </si>
  <si>
    <t>Aaron Lennon</t>
  </si>
  <si>
    <t>Jon Antonio</t>
  </si>
  <si>
    <t>Kayla Russell</t>
  </si>
  <si>
    <t xml:space="preserve"> </t>
  </si>
  <si>
    <t>Anna McKinty</t>
  </si>
  <si>
    <t>Rory Carson</t>
  </si>
  <si>
    <t>Aaron  McCord</t>
  </si>
  <si>
    <t>Hakim Berrada</t>
  </si>
  <si>
    <t>Natalie Cahoon</t>
  </si>
  <si>
    <t>Carmen RunnersAC</t>
  </si>
  <si>
    <t>Joseph Aidoo</t>
  </si>
  <si>
    <t>Abbie Sexton</t>
  </si>
  <si>
    <t>James Callan</t>
  </si>
  <si>
    <t>Johnnie  Mc Gonagle</t>
  </si>
  <si>
    <t>Laoise Mc Gonagle</t>
  </si>
  <si>
    <t>Edel  Monaghan</t>
  </si>
  <si>
    <t xml:space="preserve">Dublin City Harriers </t>
  </si>
  <si>
    <t>Aodhan  Keag</t>
  </si>
  <si>
    <t>Paul Sexton</t>
  </si>
  <si>
    <t>Canice McIntosh</t>
  </si>
  <si>
    <t xml:space="preserve">City of Lisburn AC </t>
  </si>
  <si>
    <t>Luke Ward</t>
  </si>
  <si>
    <t>Janine Boyle</t>
  </si>
  <si>
    <t>Mark Mulvey</t>
  </si>
  <si>
    <t>Anna  Byrne</t>
  </si>
  <si>
    <t xml:space="preserve">Else  Moore </t>
  </si>
  <si>
    <t>Anna Fegan</t>
  </si>
  <si>
    <t>Ben Carr</t>
  </si>
  <si>
    <t>Sarah McCarthy</t>
  </si>
  <si>
    <t>Mid Sutton AC</t>
  </si>
  <si>
    <t>Saragh Buggy</t>
  </si>
  <si>
    <t>St Abbans</t>
  </si>
  <si>
    <t>Richael Browne</t>
  </si>
  <si>
    <t xml:space="preserve">University of Dublin </t>
  </si>
  <si>
    <t>Ellie Hartnett</t>
  </si>
  <si>
    <t>Aoife Ni Bhron</t>
  </si>
  <si>
    <t>Boys U16 60mH Final</t>
  </si>
  <si>
    <t>Boys U14 60mH Final</t>
  </si>
  <si>
    <t>Girls U16 60mH Final</t>
  </si>
  <si>
    <t>Boys U18 &amp; U19 60mH Final</t>
  </si>
  <si>
    <t>Girls U18 60mH Final</t>
  </si>
  <si>
    <t>Girls U19 &amp; Senior Women 60mH Final</t>
  </si>
  <si>
    <t>Girls U16 60m Heat 3</t>
  </si>
  <si>
    <t>Boys U18 60m FINAL</t>
  </si>
  <si>
    <t>Boys U19 60m FINAL</t>
  </si>
  <si>
    <t>Senior Women 60m FINAL</t>
  </si>
  <si>
    <t>Senior Men 60m Race 1</t>
  </si>
  <si>
    <t>Senior Men 60m Race 2</t>
  </si>
  <si>
    <t xml:space="preserve">Boys Under 18 &amp; Under 19 1500m </t>
  </si>
  <si>
    <t xml:space="preserve">Senior Women 1500m </t>
  </si>
  <si>
    <t xml:space="preserve">Senior Men 1500m </t>
  </si>
  <si>
    <t>1k</t>
  </si>
  <si>
    <t>U14B</t>
  </si>
  <si>
    <t>U16G</t>
  </si>
  <si>
    <t>1.5k</t>
  </si>
  <si>
    <t>U18G</t>
  </si>
  <si>
    <t xml:space="preserve">Girls Under 16 200m Heat 4 </t>
  </si>
  <si>
    <t xml:space="preserve">Boys Under 16 200m Heat 1 </t>
  </si>
  <si>
    <t xml:space="preserve">Boys Under 16 200m Heat 2 </t>
  </si>
  <si>
    <t>Boys Under 18 400m Heat 1</t>
  </si>
  <si>
    <t>Boys Under 18 400m Heat 2</t>
  </si>
  <si>
    <t xml:space="preserve">Senior Women 400m </t>
  </si>
  <si>
    <t xml:space="preserve">Senior Men 400m </t>
  </si>
  <si>
    <t>Boys Under 18 400m FINAL</t>
  </si>
  <si>
    <t>Girls Under 18 &amp; 19  800m</t>
  </si>
  <si>
    <t>Boys Under 18 &amp; 19 800m</t>
  </si>
  <si>
    <t>Day 1</t>
  </si>
  <si>
    <t>Day 2</t>
  </si>
  <si>
    <t>Girls U13 60mH Heat 1</t>
  </si>
  <si>
    <t>Girls U13 60mH Heat 2</t>
  </si>
  <si>
    <t>Girls U13 60mH FINAL</t>
  </si>
  <si>
    <t>Boys U13 60mH FINAL</t>
  </si>
  <si>
    <t>Girls U15 60mH FINAL</t>
  </si>
  <si>
    <t>Girls Under 13 60m Heat 4</t>
  </si>
  <si>
    <t>Senior Women Shot</t>
  </si>
  <si>
    <t>Senior Men Long Jump</t>
  </si>
  <si>
    <t>Senior Women Long Jump</t>
  </si>
  <si>
    <t>Girls U19 Triple Jump</t>
  </si>
  <si>
    <t>1</t>
  </si>
  <si>
    <t>68.6cm</t>
  </si>
  <si>
    <t>76.2cm</t>
  </si>
  <si>
    <t>83.8cm</t>
  </si>
  <si>
    <t>91.4cm</t>
  </si>
  <si>
    <t>91.4cm U18</t>
  </si>
  <si>
    <t>99.1cm U19</t>
  </si>
  <si>
    <t>Jordan Cunningham</t>
  </si>
  <si>
    <t>68.2cm</t>
  </si>
  <si>
    <t>10.34</t>
  </si>
  <si>
    <t>10.76</t>
  </si>
  <si>
    <t>11.23</t>
  </si>
  <si>
    <t>11.68</t>
  </si>
  <si>
    <t>9.82</t>
  </si>
  <si>
    <t>10.27</t>
  </si>
  <si>
    <t>9.47</t>
  </si>
  <si>
    <t>9.70</t>
  </si>
  <si>
    <t>9.71</t>
  </si>
  <si>
    <t>DQ</t>
  </si>
  <si>
    <t>R15.5</t>
  </si>
  <si>
    <t>SEN</t>
  </si>
  <si>
    <t>9.58</t>
  </si>
  <si>
    <t>8.79</t>
  </si>
  <si>
    <t>9.35</t>
  </si>
  <si>
    <t>9.44</t>
  </si>
  <si>
    <t>4:58.71</t>
  </si>
  <si>
    <t>5:05.16</t>
  </si>
  <si>
    <t>5:13.23</t>
  </si>
  <si>
    <t>5:29.08</t>
  </si>
  <si>
    <t>5:33.32</t>
  </si>
  <si>
    <t>4:30.09</t>
  </si>
  <si>
    <t>4:37.32</t>
  </si>
  <si>
    <t>4:53.61</t>
  </si>
  <si>
    <t>4:54.36</t>
  </si>
  <si>
    <t>4:57.22</t>
  </si>
  <si>
    <t>4:57.65</t>
  </si>
  <si>
    <t>Valentina Martens</t>
  </si>
  <si>
    <t>Unattached</t>
  </si>
  <si>
    <t>4:09.19</t>
  </si>
  <si>
    <t>4:09.28</t>
  </si>
  <si>
    <t>4:18.46</t>
  </si>
  <si>
    <t>4:18.81</t>
  </si>
  <si>
    <t>4:21.32</t>
  </si>
  <si>
    <t>4:27.03</t>
  </si>
  <si>
    <t>4:34.94</t>
  </si>
  <si>
    <t>4:39.72</t>
  </si>
  <si>
    <t>4:41.59</t>
  </si>
  <si>
    <t>4:48.67</t>
  </si>
  <si>
    <t>4:48.72</t>
  </si>
  <si>
    <t>4:06.09</t>
  </si>
  <si>
    <t>4:14.29</t>
  </si>
  <si>
    <t>4:16.42</t>
  </si>
  <si>
    <t>4:16.84</t>
  </si>
  <si>
    <t>4:22.80</t>
  </si>
  <si>
    <t>4:46.32</t>
  </si>
  <si>
    <t>4:50.66</t>
  </si>
  <si>
    <t>Q</t>
  </si>
  <si>
    <t>10.13</t>
  </si>
  <si>
    <t>10.22</t>
  </si>
  <si>
    <t>10.01</t>
  </si>
  <si>
    <t>q</t>
  </si>
  <si>
    <t>David Merron</t>
  </si>
  <si>
    <t>=3</t>
  </si>
  <si>
    <t>q (8.463)</t>
  </si>
  <si>
    <t>(8.467)</t>
  </si>
  <si>
    <t>Girls U18 &amp; U19 60m FINAL</t>
  </si>
  <si>
    <t>NH</t>
  </si>
  <si>
    <t>8:54.66</t>
  </si>
  <si>
    <t>7:28.62</t>
  </si>
  <si>
    <r>
      <t xml:space="preserve">DQ </t>
    </r>
    <r>
      <rPr>
        <sz val="8"/>
        <color indexed="8"/>
        <rFont val="Calibri"/>
        <family val="2"/>
      </rPr>
      <t>R230.2</t>
    </r>
  </si>
  <si>
    <t>NTG</t>
  </si>
  <si>
    <t>Boys Under 16 200m Heat 3</t>
  </si>
  <si>
    <t>TR16.8</t>
  </si>
  <si>
    <t>51.20</t>
  </si>
  <si>
    <t>54.43</t>
  </si>
  <si>
    <t>54.45</t>
  </si>
  <si>
    <t>55.06</t>
  </si>
  <si>
    <t>64.75</t>
  </si>
  <si>
    <t>67.11</t>
  </si>
  <si>
    <t>72.31</t>
  </si>
  <si>
    <t>58.68</t>
  </si>
  <si>
    <t>60.37</t>
  </si>
  <si>
    <t>56.00</t>
  </si>
  <si>
    <t>56.14</t>
  </si>
  <si>
    <t>57.70</t>
  </si>
  <si>
    <t>58.08</t>
  </si>
  <si>
    <t>=2</t>
  </si>
  <si>
    <t>5.82</t>
  </si>
  <si>
    <t>6.08</t>
  </si>
  <si>
    <t>2:09.39</t>
  </si>
  <si>
    <t>2:34.62</t>
  </si>
  <si>
    <t>2:19.83</t>
  </si>
  <si>
    <t>2:22.47</t>
  </si>
  <si>
    <t>2:30.01</t>
  </si>
  <si>
    <t>2:39.30</t>
  </si>
  <si>
    <t>2:42.36</t>
  </si>
  <si>
    <t>2:03.16</t>
  </si>
  <si>
    <t>2:03.33</t>
  </si>
  <si>
    <t>2:03.50</t>
  </si>
  <si>
    <t>2:04.25</t>
  </si>
  <si>
    <t>2:04.45</t>
  </si>
  <si>
    <t>2:04.88</t>
  </si>
  <si>
    <t>2:09.84</t>
  </si>
  <si>
    <t>2:16.78</t>
  </si>
  <si>
    <t>2:10.68</t>
  </si>
  <si>
    <t>2:14.27</t>
  </si>
  <si>
    <t>2:14.75</t>
  </si>
  <si>
    <t>2:18.80</t>
  </si>
  <si>
    <t>2:21.23</t>
  </si>
  <si>
    <t>1:56.27</t>
  </si>
  <si>
    <t>2:05.86</t>
  </si>
  <si>
    <t>2:06.84</t>
  </si>
  <si>
    <t>2:07.64</t>
  </si>
  <si>
    <t>1:56.50</t>
  </si>
  <si>
    <t>1:59.95</t>
  </si>
  <si>
    <t>2:01.42</t>
  </si>
  <si>
    <t>2:03.14</t>
  </si>
  <si>
    <t>Tir Chonaill</t>
  </si>
  <si>
    <t>1:53.19</t>
  </si>
  <si>
    <t>1:54.29</t>
  </si>
  <si>
    <t>1:55.68</t>
  </si>
  <si>
    <t>1:56.79</t>
  </si>
  <si>
    <t>1:40.71</t>
  </si>
  <si>
    <t>1:46.82</t>
  </si>
  <si>
    <t>1:40.45</t>
  </si>
  <si>
    <t>1:35.14</t>
  </si>
  <si>
    <t>1:37.09</t>
  </si>
  <si>
    <t xml:space="preserve">Girls Under 16 &amp; Under 17 1500m </t>
  </si>
  <si>
    <t>4:40.20</t>
  </si>
  <si>
    <t>4:49.43</t>
  </si>
  <si>
    <t>4:49.68</t>
  </si>
  <si>
    <t>4:55.53</t>
  </si>
  <si>
    <t>5:05.70</t>
  </si>
  <si>
    <t>5:08.35</t>
  </si>
  <si>
    <t>5:22.89</t>
  </si>
  <si>
    <t>5:24.62</t>
  </si>
  <si>
    <t>U16</t>
  </si>
  <si>
    <t>U17</t>
  </si>
  <si>
    <t>=5</t>
  </si>
  <si>
    <t>DNF</t>
  </si>
  <si>
    <t>9.29</t>
  </si>
  <si>
    <t>10.37</t>
  </si>
  <si>
    <t>10.44</t>
  </si>
  <si>
    <t>11.71</t>
  </si>
  <si>
    <t>12.60</t>
  </si>
  <si>
    <t>9.80</t>
  </si>
  <si>
    <t>10.11</t>
  </si>
  <si>
    <t>10.23</t>
  </si>
  <si>
    <t>9.40</t>
  </si>
  <si>
    <t>9.66</t>
  </si>
  <si>
    <t>9.30</t>
  </si>
  <si>
    <t>9.39</t>
  </si>
  <si>
    <t>9.48</t>
  </si>
  <si>
    <t>9.64</t>
  </si>
  <si>
    <t>Boys Under 17 60m FINAL</t>
  </si>
  <si>
    <t>5.89</t>
  </si>
  <si>
    <t>1.30</t>
  </si>
  <si>
    <t>26.74</t>
  </si>
  <si>
    <t>31.28</t>
  </si>
  <si>
    <t xml:space="preserve">Boys Under 16 &amp; Under 17 1500m </t>
  </si>
  <si>
    <t>1:46.35</t>
  </si>
  <si>
    <t>1:49.33</t>
  </si>
  <si>
    <t>1:49.86</t>
  </si>
  <si>
    <t>1:51.29</t>
  </si>
  <si>
    <t>1:51.93</t>
  </si>
  <si>
    <t>1:55.81</t>
  </si>
  <si>
    <t>1:55.86</t>
  </si>
  <si>
    <t>1:57.31</t>
  </si>
  <si>
    <t>2:01.61</t>
  </si>
  <si>
    <t>2:03.49</t>
  </si>
  <si>
    <t>2:22.18</t>
  </si>
  <si>
    <t>1:54.54</t>
  </si>
  <si>
    <t>1:59.35</t>
  </si>
  <si>
    <t>1:59.53</t>
  </si>
  <si>
    <t>2:03.27</t>
  </si>
  <si>
    <t>2:04.02</t>
  </si>
  <si>
    <t>2:05.30</t>
  </si>
  <si>
    <t>2:08.79</t>
  </si>
  <si>
    <t>2:10.50</t>
  </si>
  <si>
    <t>2:10.72</t>
  </si>
  <si>
    <t>2:18.62</t>
  </si>
  <si>
    <t>2:06.34</t>
  </si>
  <si>
    <t>1:43.81</t>
  </si>
  <si>
    <t>1:45.16</t>
  </si>
  <si>
    <t>1:47.92</t>
  </si>
  <si>
    <t>1:48.14</t>
  </si>
  <si>
    <t>1:52.31</t>
  </si>
  <si>
    <t>1:53.67</t>
  </si>
  <si>
    <t>1:54.79</t>
  </si>
  <si>
    <t>1:55.09</t>
  </si>
  <si>
    <t>1:56.19</t>
  </si>
  <si>
    <t>1:56.89</t>
  </si>
  <si>
    <t>2:07.40</t>
  </si>
  <si>
    <t>1:48.89</t>
  </si>
  <si>
    <t>1:51.22</t>
  </si>
  <si>
    <t>1:51.82</t>
  </si>
  <si>
    <t>1:53.61</t>
  </si>
  <si>
    <t>1:55.91</t>
  </si>
  <si>
    <t>1:56.38</t>
  </si>
  <si>
    <t>1:57.90</t>
  </si>
  <si>
    <t>1:59.48</t>
  </si>
  <si>
    <t>2:01.91</t>
  </si>
  <si>
    <t>2:02.50</t>
  </si>
  <si>
    <t>2:07.23</t>
  </si>
  <si>
    <t>2:24.77</t>
  </si>
  <si>
    <t>2:24.79</t>
  </si>
  <si>
    <t>2:25.01</t>
  </si>
  <si>
    <t>2:25.12</t>
  </si>
  <si>
    <t>2:29.03</t>
  </si>
  <si>
    <t>2:43.85</t>
  </si>
  <si>
    <t>2:49.48</t>
  </si>
  <si>
    <t>2:54.16</t>
  </si>
  <si>
    <t>3:08.06</t>
  </si>
  <si>
    <t>2:24.26</t>
  </si>
  <si>
    <t>2:29.11</t>
  </si>
  <si>
    <t>2:37.22</t>
  </si>
  <si>
    <t>2:42.87</t>
  </si>
  <si>
    <t>2:42.91</t>
  </si>
  <si>
    <t>2:49.97</t>
  </si>
  <si>
    <t>3:20.41</t>
  </si>
  <si>
    <t>2:18.42</t>
  </si>
  <si>
    <t>2:20.13</t>
  </si>
  <si>
    <t>2:23.55</t>
  </si>
  <si>
    <t>2:26.12</t>
  </si>
  <si>
    <t>2:27.00</t>
  </si>
  <si>
    <t>2:27.64</t>
  </si>
  <si>
    <t>2:29.60</t>
  </si>
  <si>
    <t>2:30.07</t>
  </si>
  <si>
    <t>2:31.85</t>
  </si>
  <si>
    <t>2:36.02</t>
  </si>
  <si>
    <t>2:18.67</t>
  </si>
  <si>
    <t>2:19.35</t>
  </si>
  <si>
    <t>2:23.23</t>
  </si>
  <si>
    <t>2:26.53</t>
  </si>
  <si>
    <t>2:31.76</t>
  </si>
  <si>
    <t>2:31.94</t>
  </si>
  <si>
    <t>2:37.50</t>
  </si>
  <si>
    <t>2:46.39</t>
  </si>
  <si>
    <t>2:24.43</t>
  </si>
  <si>
    <t>2:26.41</t>
  </si>
  <si>
    <t>2:32.00</t>
  </si>
  <si>
    <t>2:44.50</t>
  </si>
  <si>
    <t>2:47.79</t>
  </si>
  <si>
    <t>2:01.98</t>
  </si>
  <si>
    <t>2:12.00</t>
  </si>
  <si>
    <t>2:24.33</t>
  </si>
  <si>
    <t>2:05.17</t>
  </si>
  <si>
    <t>2:06.41</t>
  </si>
  <si>
    <t>2:08.16</t>
  </si>
  <si>
    <t>2:09.38</t>
  </si>
  <si>
    <t>2:14.82</t>
  </si>
  <si>
    <t>2:15.68</t>
  </si>
  <si>
    <t>2:03.25</t>
  </si>
  <si>
    <t>2:03.59</t>
  </si>
  <si>
    <t>2:07.83</t>
  </si>
  <si>
    <t>Lifford Strabane</t>
  </si>
  <si>
    <t>Monaghan Phoenix</t>
  </si>
  <si>
    <t>1:55.48</t>
  </si>
  <si>
    <t>1:59.44</t>
  </si>
  <si>
    <t>2:00.18</t>
  </si>
  <si>
    <t>2:02.11</t>
  </si>
  <si>
    <t>2:04.75</t>
  </si>
  <si>
    <t>1:53.94</t>
  </si>
  <si>
    <t>1:54.65</t>
  </si>
  <si>
    <t>1:55.36</t>
  </si>
  <si>
    <t>1:58.02</t>
  </si>
  <si>
    <t>1:45.38</t>
  </si>
  <si>
    <t>1:50.59</t>
  </si>
  <si>
    <t>2:01.77</t>
  </si>
  <si>
    <t>2:19.341</t>
  </si>
  <si>
    <t>2:19.348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</si>
</sst>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.00"/>
    <numFmt numFmtId="165" formatCode="00.000"/>
    <numFmt numFmtId="166" formatCode="0.0"/>
    <numFmt numFmtId="167" formatCode="0.000"/>
    <numFmt numFmtId="168" formatCode="mm:ss.00"/>
    <numFmt numFmtId="169" formatCode="[$-809]dd\ mmmm\ yyyy"/>
    <numFmt numFmtId="170" formatCode="[$-F400]h:mm:ss\ AM/PM"/>
    <numFmt numFmtId="171" formatCode="0.0000000"/>
    <numFmt numFmtId="172" formatCode="0.000000"/>
    <numFmt numFmtId="173" formatCode="0.00000"/>
    <numFmt numFmtId="174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36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36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164" fontId="48" fillId="0" borderId="0" xfId="0" applyNumberFormat="1" applyFont="1" applyAlignment="1">
      <alignment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 horizontal="right"/>
    </xf>
    <xf numFmtId="164" fontId="4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9" fillId="33" borderId="0" xfId="0" applyFont="1" applyFill="1" applyAlignment="1">
      <alignment horizontal="center"/>
    </xf>
    <xf numFmtId="2" fontId="48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8" fontId="48" fillId="0" borderId="0" xfId="0" applyNumberFormat="1" applyFont="1" applyAlignment="1">
      <alignment/>
    </xf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2" fontId="48" fillId="0" borderId="0" xfId="0" applyNumberFormat="1" applyFont="1" applyAlignment="1">
      <alignment horizontal="right"/>
    </xf>
    <xf numFmtId="49" fontId="48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0" fontId="49" fillId="33" borderId="0" xfId="0" applyFont="1" applyFill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49" fillId="33" borderId="0" xfId="0" applyFont="1" applyFill="1" applyAlignment="1">
      <alignment horizontal="center"/>
    </xf>
    <xf numFmtId="49" fontId="48" fillId="0" borderId="0" xfId="0" applyNumberFormat="1" applyFont="1" applyAlignment="1">
      <alignment horizontal="left" indent="2"/>
    </xf>
    <xf numFmtId="49" fontId="48" fillId="0" borderId="0" xfId="0" applyNumberFormat="1" applyFont="1" applyAlignment="1">
      <alignment horizontal="right"/>
    </xf>
    <xf numFmtId="2" fontId="48" fillId="0" borderId="0" xfId="0" applyNumberFormat="1" applyFont="1" applyAlignment="1">
      <alignment horizontal="left" indent="3"/>
    </xf>
    <xf numFmtId="49" fontId="48" fillId="0" borderId="0" xfId="0" applyNumberFormat="1" applyFont="1" applyAlignment="1">
      <alignment horizontal="left" indent="1"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4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 horizontal="center"/>
    </xf>
    <xf numFmtId="0" fontId="53" fillId="0" borderId="0" xfId="0" applyFont="1" applyAlignment="1">
      <alignment/>
    </xf>
    <xf numFmtId="0" fontId="49" fillId="33" borderId="0" xfId="0" applyFont="1" applyFill="1" applyAlignment="1">
      <alignment horizontal="center"/>
    </xf>
    <xf numFmtId="2" fontId="48" fillId="0" borderId="0" xfId="0" applyNumberFormat="1" applyFont="1" applyAlignment="1">
      <alignment horizontal="left" indent="2"/>
    </xf>
    <xf numFmtId="49" fontId="54" fillId="0" borderId="0" xfId="0" applyNumberFormat="1" applyFont="1" applyAlignment="1">
      <alignment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/>
    </xf>
    <xf numFmtId="0" fontId="49" fillId="33" borderId="0" xfId="0" applyFont="1" applyFill="1" applyAlignment="1">
      <alignment horizontal="center"/>
    </xf>
    <xf numFmtId="14" fontId="48" fillId="0" borderId="0" xfId="0" applyNumberFormat="1" applyFont="1" applyAlignment="1">
      <alignment/>
    </xf>
    <xf numFmtId="166" fontId="4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0"/>
  <sheetViews>
    <sheetView zoomScalePageLayoutView="0" workbookViewId="0" topLeftCell="A265">
      <selection activeCell="A552" sqref="A552"/>
    </sheetView>
  </sheetViews>
  <sheetFormatPr defaultColWidth="9.140625" defaultRowHeight="15"/>
  <cols>
    <col min="1" max="1" width="9.140625" style="16" customWidth="1"/>
    <col min="2" max="2" width="17.8515625" style="16" customWidth="1"/>
    <col min="3" max="3" width="28.421875" style="16" bestFit="1" customWidth="1"/>
    <col min="4" max="4" width="23.28125" style="0" bestFit="1" customWidth="1"/>
  </cols>
  <sheetData>
    <row r="1" spans="1:4" ht="15">
      <c r="A1" s="34">
        <v>1</v>
      </c>
      <c r="B1" s="16" t="s">
        <v>416</v>
      </c>
      <c r="C1" s="16" t="s">
        <v>8</v>
      </c>
      <c r="D1" s="16"/>
    </row>
    <row r="2" spans="1:4" ht="15">
      <c r="A2" s="34">
        <v>2</v>
      </c>
      <c r="B2" s="16" t="s">
        <v>267</v>
      </c>
      <c r="C2" s="16" t="s">
        <v>30</v>
      </c>
      <c r="D2" s="16"/>
    </row>
    <row r="3" spans="1:4" ht="15">
      <c r="A3" s="34">
        <v>3</v>
      </c>
      <c r="B3" s="16" t="s">
        <v>359</v>
      </c>
      <c r="C3" s="16" t="s">
        <v>417</v>
      </c>
      <c r="D3" s="16"/>
    </row>
    <row r="4" spans="1:4" ht="15">
      <c r="A4" s="34">
        <v>4</v>
      </c>
      <c r="B4" s="16" t="s">
        <v>153</v>
      </c>
      <c r="C4" s="16" t="s">
        <v>152</v>
      </c>
      <c r="D4" s="16"/>
    </row>
    <row r="5" spans="1:4" ht="15">
      <c r="A5" s="34">
        <v>5</v>
      </c>
      <c r="B5" s="16" t="s">
        <v>260</v>
      </c>
      <c r="C5" s="16" t="s">
        <v>152</v>
      </c>
      <c r="D5" s="16"/>
    </row>
    <row r="6" spans="1:4" ht="15">
      <c r="A6" s="34">
        <v>6</v>
      </c>
      <c r="B6" s="16" t="s">
        <v>418</v>
      </c>
      <c r="C6" s="16" t="s">
        <v>9</v>
      </c>
      <c r="D6" s="16"/>
    </row>
    <row r="7" spans="1:4" ht="15">
      <c r="A7" s="34">
        <v>7</v>
      </c>
      <c r="B7" s="16" t="s">
        <v>339</v>
      </c>
      <c r="C7" s="16" t="s">
        <v>31</v>
      </c>
      <c r="D7" s="16"/>
    </row>
    <row r="8" spans="1:4" ht="15">
      <c r="A8" s="34">
        <v>8</v>
      </c>
      <c r="B8" s="16" t="s">
        <v>419</v>
      </c>
      <c r="C8" s="16" t="s">
        <v>6</v>
      </c>
      <c r="D8" s="16"/>
    </row>
    <row r="9" spans="1:4" ht="15">
      <c r="A9" s="34">
        <v>9</v>
      </c>
      <c r="B9" s="16" t="s">
        <v>420</v>
      </c>
      <c r="C9" s="16" t="s">
        <v>9</v>
      </c>
      <c r="D9" s="16"/>
    </row>
    <row r="10" spans="1:4" ht="15">
      <c r="A10" s="34">
        <v>10</v>
      </c>
      <c r="B10" s="16" t="s">
        <v>421</v>
      </c>
      <c r="C10" s="16" t="s">
        <v>20</v>
      </c>
      <c r="D10" s="16"/>
    </row>
    <row r="11" spans="1:4" ht="15">
      <c r="A11" s="34">
        <v>11</v>
      </c>
      <c r="B11" s="16" t="s">
        <v>422</v>
      </c>
      <c r="C11" s="16" t="s">
        <v>423</v>
      </c>
      <c r="D11" s="16"/>
    </row>
    <row r="12" spans="1:4" ht="15">
      <c r="A12" s="34">
        <v>12</v>
      </c>
      <c r="B12" s="16" t="s">
        <v>424</v>
      </c>
      <c r="C12" s="16" t="s">
        <v>425</v>
      </c>
      <c r="D12" s="16"/>
    </row>
    <row r="13" spans="1:4" ht="15">
      <c r="A13" s="34">
        <v>13</v>
      </c>
      <c r="B13" s="16" t="s">
        <v>426</v>
      </c>
      <c r="C13" s="16" t="s">
        <v>43</v>
      </c>
      <c r="D13" s="16"/>
    </row>
    <row r="14" spans="1:4" ht="15">
      <c r="A14" s="34">
        <v>14</v>
      </c>
      <c r="B14" s="16" t="s">
        <v>351</v>
      </c>
      <c r="C14" s="16" t="s">
        <v>427</v>
      </c>
      <c r="D14" s="16"/>
    </row>
    <row r="15" spans="1:4" ht="15">
      <c r="A15" s="34">
        <v>15</v>
      </c>
      <c r="B15" s="16" t="s">
        <v>428</v>
      </c>
      <c r="C15" s="16" t="s">
        <v>43</v>
      </c>
      <c r="D15" s="16"/>
    </row>
    <row r="16" spans="1:4" ht="15">
      <c r="A16" s="34">
        <v>16</v>
      </c>
      <c r="B16" s="16" t="s">
        <v>69</v>
      </c>
      <c r="C16" s="16" t="s">
        <v>43</v>
      </c>
      <c r="D16" s="16"/>
    </row>
    <row r="17" spans="1:4" ht="15">
      <c r="A17" s="34">
        <v>17</v>
      </c>
      <c r="B17" s="16" t="s">
        <v>44</v>
      </c>
      <c r="C17" s="16" t="s">
        <v>27</v>
      </c>
      <c r="D17" s="16"/>
    </row>
    <row r="18" spans="1:4" ht="15">
      <c r="A18" s="34">
        <v>18</v>
      </c>
      <c r="B18" s="16" t="s">
        <v>277</v>
      </c>
      <c r="C18" s="16" t="s">
        <v>49</v>
      </c>
      <c r="D18" s="16"/>
    </row>
    <row r="19" spans="1:4" ht="15">
      <c r="A19" s="34">
        <v>19</v>
      </c>
      <c r="B19" s="16" t="s">
        <v>24</v>
      </c>
      <c r="C19" s="16" t="s">
        <v>6</v>
      </c>
      <c r="D19" s="16"/>
    </row>
    <row r="20" spans="1:4" ht="15">
      <c r="A20" s="34">
        <v>20</v>
      </c>
      <c r="B20" s="16" t="s">
        <v>429</v>
      </c>
      <c r="C20" s="16" t="s">
        <v>42</v>
      </c>
      <c r="D20" s="16"/>
    </row>
    <row r="21" spans="1:4" ht="15">
      <c r="A21" s="34">
        <v>21</v>
      </c>
      <c r="B21" s="16" t="s">
        <v>430</v>
      </c>
      <c r="C21" s="16" t="s">
        <v>5</v>
      </c>
      <c r="D21" s="16"/>
    </row>
    <row r="22" spans="1:4" ht="15">
      <c r="A22" s="34">
        <v>22</v>
      </c>
      <c r="B22" s="16" t="s">
        <v>51</v>
      </c>
      <c r="C22" s="16" t="s">
        <v>5</v>
      </c>
      <c r="D22" s="16"/>
    </row>
    <row r="23" spans="1:4" ht="15">
      <c r="A23" s="34">
        <v>23</v>
      </c>
      <c r="B23" s="16" t="s">
        <v>431</v>
      </c>
      <c r="C23" s="16" t="s">
        <v>5</v>
      </c>
      <c r="D23" s="16"/>
    </row>
    <row r="24" spans="1:4" ht="15">
      <c r="A24" s="34">
        <v>24</v>
      </c>
      <c r="B24" s="16" t="s">
        <v>432</v>
      </c>
      <c r="C24" s="16" t="s">
        <v>27</v>
      </c>
      <c r="D24" s="16"/>
    </row>
    <row r="25" spans="1:4" ht="15">
      <c r="A25" s="34">
        <v>25</v>
      </c>
      <c r="B25" s="16" t="s">
        <v>433</v>
      </c>
      <c r="C25" s="16" t="s">
        <v>6</v>
      </c>
      <c r="D25" s="16"/>
    </row>
    <row r="26" spans="1:4" ht="15">
      <c r="A26" s="34">
        <v>26</v>
      </c>
      <c r="B26" s="16" t="s">
        <v>434</v>
      </c>
      <c r="C26" s="16" t="s">
        <v>5</v>
      </c>
      <c r="D26" s="16"/>
    </row>
    <row r="27" spans="1:4" ht="15">
      <c r="A27" s="34">
        <v>27</v>
      </c>
      <c r="B27" s="16" t="s">
        <v>435</v>
      </c>
      <c r="C27" s="16" t="s">
        <v>43</v>
      </c>
      <c r="D27" s="16"/>
    </row>
    <row r="28" spans="1:4" ht="15">
      <c r="A28" s="34">
        <v>28</v>
      </c>
      <c r="B28" s="16" t="s">
        <v>436</v>
      </c>
      <c r="C28" s="16" t="s">
        <v>43</v>
      </c>
      <c r="D28" s="16"/>
    </row>
    <row r="29" spans="1:4" ht="15">
      <c r="A29" s="34">
        <v>29</v>
      </c>
      <c r="B29" s="16" t="s">
        <v>269</v>
      </c>
      <c r="C29" s="16" t="s">
        <v>43</v>
      </c>
      <c r="D29" s="16"/>
    </row>
    <row r="30" spans="1:4" ht="15">
      <c r="A30" s="34">
        <v>30</v>
      </c>
      <c r="B30" s="16" t="s">
        <v>354</v>
      </c>
      <c r="C30" s="16" t="s">
        <v>423</v>
      </c>
      <c r="D30" s="16"/>
    </row>
    <row r="31" spans="1:4" ht="15">
      <c r="A31" s="34">
        <v>31</v>
      </c>
      <c r="B31" s="16" t="s">
        <v>68</v>
      </c>
      <c r="C31" s="16" t="s">
        <v>42</v>
      </c>
      <c r="D31" s="16"/>
    </row>
    <row r="32" spans="1:4" ht="15">
      <c r="A32" s="34">
        <v>32</v>
      </c>
      <c r="B32" s="16" t="s">
        <v>437</v>
      </c>
      <c r="C32" s="16" t="s">
        <v>438</v>
      </c>
      <c r="D32" s="16"/>
    </row>
    <row r="33" spans="1:4" ht="15">
      <c r="A33" s="34">
        <v>33</v>
      </c>
      <c r="B33" s="16" t="s">
        <v>439</v>
      </c>
      <c r="C33" s="16" t="s">
        <v>8</v>
      </c>
      <c r="D33" s="16"/>
    </row>
    <row r="34" spans="1:4" ht="15">
      <c r="A34" s="34">
        <v>34</v>
      </c>
      <c r="B34" s="16" t="s">
        <v>306</v>
      </c>
      <c r="C34" s="16" t="s">
        <v>6</v>
      </c>
      <c r="D34" s="16"/>
    </row>
    <row r="35" spans="1:4" ht="15">
      <c r="A35" s="34">
        <v>35</v>
      </c>
      <c r="B35" s="16" t="s">
        <v>440</v>
      </c>
      <c r="C35" s="16" t="s">
        <v>30</v>
      </c>
      <c r="D35" s="16"/>
    </row>
    <row r="36" spans="1:4" ht="15">
      <c r="A36" s="34">
        <v>36</v>
      </c>
      <c r="B36" s="16" t="s">
        <v>441</v>
      </c>
      <c r="C36" s="16" t="s">
        <v>8</v>
      </c>
      <c r="D36" s="16"/>
    </row>
    <row r="37" spans="1:4" ht="15">
      <c r="A37" s="34">
        <v>37</v>
      </c>
      <c r="B37" s="16" t="s">
        <v>442</v>
      </c>
      <c r="C37" s="16" t="s">
        <v>8</v>
      </c>
      <c r="D37" s="16"/>
    </row>
    <row r="38" spans="1:4" ht="15">
      <c r="A38" s="34">
        <v>38</v>
      </c>
      <c r="B38" s="16" t="s">
        <v>275</v>
      </c>
      <c r="C38" s="16" t="s">
        <v>8</v>
      </c>
      <c r="D38" s="16"/>
    </row>
    <row r="39" spans="1:4" ht="15">
      <c r="A39" s="34">
        <v>39</v>
      </c>
      <c r="B39" s="16" t="s">
        <v>33</v>
      </c>
      <c r="C39" s="16" t="s">
        <v>8</v>
      </c>
      <c r="D39" s="16"/>
    </row>
    <row r="40" spans="1:4" ht="15">
      <c r="A40" s="34">
        <v>40</v>
      </c>
      <c r="B40" s="16" t="s">
        <v>443</v>
      </c>
      <c r="C40" s="16" t="s">
        <v>6</v>
      </c>
      <c r="D40" s="16"/>
    </row>
    <row r="41" spans="1:4" ht="15">
      <c r="A41" s="34">
        <v>41</v>
      </c>
      <c r="B41" s="16" t="s">
        <v>444</v>
      </c>
      <c r="C41" s="16" t="s">
        <v>8</v>
      </c>
      <c r="D41" s="16"/>
    </row>
    <row r="42" spans="1:4" ht="15">
      <c r="A42" s="34">
        <v>42</v>
      </c>
      <c r="B42" s="16" t="s">
        <v>445</v>
      </c>
      <c r="C42" s="16" t="s">
        <v>58</v>
      </c>
      <c r="D42" s="16"/>
    </row>
    <row r="43" spans="1:4" ht="15">
      <c r="A43" s="34">
        <v>43</v>
      </c>
      <c r="B43" s="16" t="s">
        <v>446</v>
      </c>
      <c r="C43" s="16" t="s">
        <v>6</v>
      </c>
      <c r="D43" s="16"/>
    </row>
    <row r="44" spans="1:4" ht="15">
      <c r="A44" s="34">
        <v>44</v>
      </c>
      <c r="B44" s="16" t="s">
        <v>28</v>
      </c>
      <c r="C44" s="16" t="s">
        <v>20</v>
      </c>
      <c r="D44" s="16"/>
    </row>
    <row r="45" spans="1:4" ht="15">
      <c r="A45" s="34">
        <v>45</v>
      </c>
      <c r="B45" s="16" t="s">
        <v>447</v>
      </c>
      <c r="C45" s="16" t="s">
        <v>8</v>
      </c>
      <c r="D45" s="16"/>
    </row>
    <row r="46" spans="1:4" ht="15">
      <c r="A46" s="34">
        <v>46</v>
      </c>
      <c r="B46" s="16" t="s">
        <v>52</v>
      </c>
      <c r="C46" s="16" t="s">
        <v>53</v>
      </c>
      <c r="D46" s="16"/>
    </row>
    <row r="47" spans="1:4" ht="15">
      <c r="A47" s="34">
        <v>47</v>
      </c>
      <c r="B47" s="16" t="s">
        <v>448</v>
      </c>
      <c r="C47" s="16" t="s">
        <v>9</v>
      </c>
      <c r="D47" s="16"/>
    </row>
    <row r="48" spans="1:4" ht="15">
      <c r="A48" s="34">
        <v>48</v>
      </c>
      <c r="B48" s="16" t="s">
        <v>259</v>
      </c>
      <c r="C48" s="16" t="s">
        <v>9</v>
      </c>
      <c r="D48" s="16"/>
    </row>
    <row r="49" spans="1:4" ht="15">
      <c r="A49" s="34">
        <v>49</v>
      </c>
      <c r="B49" s="16" t="s">
        <v>449</v>
      </c>
      <c r="C49" s="16" t="s">
        <v>58</v>
      </c>
      <c r="D49" s="16"/>
    </row>
    <row r="50" spans="1:4" ht="15">
      <c r="A50" s="34">
        <v>50</v>
      </c>
      <c r="B50" s="16" t="s">
        <v>372</v>
      </c>
      <c r="C50" s="16" t="s">
        <v>5</v>
      </c>
      <c r="D50" s="16"/>
    </row>
    <row r="51" spans="1:4" ht="15">
      <c r="A51" s="34">
        <v>51</v>
      </c>
      <c r="B51" s="16" t="s">
        <v>450</v>
      </c>
      <c r="C51" s="16" t="s">
        <v>9</v>
      </c>
      <c r="D51" s="16"/>
    </row>
    <row r="52" spans="1:4" ht="15">
      <c r="A52" s="34">
        <v>52</v>
      </c>
      <c r="B52" s="16" t="s">
        <v>451</v>
      </c>
      <c r="C52" s="16" t="s">
        <v>9</v>
      </c>
      <c r="D52" s="16"/>
    </row>
    <row r="53" spans="1:4" ht="15">
      <c r="A53" s="34">
        <v>53</v>
      </c>
      <c r="B53" s="16" t="s">
        <v>262</v>
      </c>
      <c r="C53" s="16" t="s">
        <v>8</v>
      </c>
      <c r="D53" s="16"/>
    </row>
    <row r="54" spans="1:4" ht="15">
      <c r="A54" s="34">
        <v>54</v>
      </c>
      <c r="B54" s="16" t="s">
        <v>452</v>
      </c>
      <c r="C54" s="16" t="s">
        <v>453</v>
      </c>
      <c r="D54" s="16"/>
    </row>
    <row r="55" spans="1:4" ht="15">
      <c r="A55" s="34">
        <v>55</v>
      </c>
      <c r="B55" s="16" t="s">
        <v>370</v>
      </c>
      <c r="C55" s="16" t="s">
        <v>130</v>
      </c>
      <c r="D55" s="16"/>
    </row>
    <row r="56" spans="1:4" ht="15">
      <c r="A56" s="34">
        <v>56</v>
      </c>
      <c r="B56" s="16" t="s">
        <v>454</v>
      </c>
      <c r="C56" s="16" t="s">
        <v>38</v>
      </c>
      <c r="D56" s="16"/>
    </row>
    <row r="57" spans="1:4" ht="15">
      <c r="A57" s="34">
        <v>57</v>
      </c>
      <c r="B57" s="16" t="s">
        <v>455</v>
      </c>
      <c r="C57" s="16" t="s">
        <v>38</v>
      </c>
      <c r="D57" s="16"/>
    </row>
    <row r="58" spans="1:4" ht="15">
      <c r="A58" s="34">
        <v>58</v>
      </c>
      <c r="B58" s="16" t="s">
        <v>276</v>
      </c>
      <c r="C58" s="16" t="s">
        <v>20</v>
      </c>
      <c r="D58" s="16"/>
    </row>
    <row r="59" spans="1:4" ht="15">
      <c r="A59" s="34">
        <v>59</v>
      </c>
      <c r="B59" s="16" t="s">
        <v>456</v>
      </c>
      <c r="C59" s="16" t="s">
        <v>20</v>
      </c>
      <c r="D59" s="16"/>
    </row>
    <row r="60" spans="1:4" ht="15">
      <c r="A60" s="34">
        <v>60</v>
      </c>
      <c r="B60" s="16" t="s">
        <v>457</v>
      </c>
      <c r="C60" s="16" t="s">
        <v>5</v>
      </c>
      <c r="D60" s="16"/>
    </row>
    <row r="61" spans="1:4" ht="15">
      <c r="A61" s="34">
        <v>61</v>
      </c>
      <c r="B61" s="16" t="s">
        <v>458</v>
      </c>
      <c r="C61" s="16" t="s">
        <v>427</v>
      </c>
      <c r="D61" s="16"/>
    </row>
    <row r="62" spans="1:4" ht="15">
      <c r="A62" s="34">
        <v>62</v>
      </c>
      <c r="B62" s="16" t="s">
        <v>261</v>
      </c>
      <c r="C62" s="16" t="s">
        <v>9</v>
      </c>
      <c r="D62" s="16"/>
    </row>
    <row r="63" spans="1:4" ht="15">
      <c r="A63" s="34">
        <v>63</v>
      </c>
      <c r="B63" s="16" t="s">
        <v>459</v>
      </c>
      <c r="C63" s="16" t="s">
        <v>5</v>
      </c>
      <c r="D63" s="16"/>
    </row>
    <row r="64" spans="1:4" ht="15">
      <c r="A64" s="34">
        <v>64</v>
      </c>
      <c r="B64" s="16" t="s">
        <v>460</v>
      </c>
      <c r="C64" s="16" t="s">
        <v>8</v>
      </c>
      <c r="D64" s="16"/>
    </row>
    <row r="65" spans="1:4" ht="15">
      <c r="A65" s="34">
        <v>65</v>
      </c>
      <c r="B65" s="16" t="s">
        <v>461</v>
      </c>
      <c r="C65" s="16" t="s">
        <v>6</v>
      </c>
      <c r="D65" s="16"/>
    </row>
    <row r="66" spans="1:4" ht="15">
      <c r="A66" s="34">
        <v>66</v>
      </c>
      <c r="B66" s="16" t="s">
        <v>268</v>
      </c>
      <c r="C66" s="16" t="s">
        <v>8</v>
      </c>
      <c r="D66" s="16"/>
    </row>
    <row r="67" spans="1:4" ht="15">
      <c r="A67" s="34">
        <v>67</v>
      </c>
      <c r="B67" s="16" t="s">
        <v>274</v>
      </c>
      <c r="C67" s="16" t="s">
        <v>30</v>
      </c>
      <c r="D67" s="16"/>
    </row>
    <row r="68" spans="1:4" ht="15">
      <c r="A68" s="34">
        <v>68</v>
      </c>
      <c r="B68" s="16" t="s">
        <v>462</v>
      </c>
      <c r="C68" s="16" t="s">
        <v>9</v>
      </c>
      <c r="D68" s="16"/>
    </row>
    <row r="69" spans="1:4" ht="15">
      <c r="A69" s="34">
        <v>69</v>
      </c>
      <c r="B69" s="16" t="s">
        <v>279</v>
      </c>
      <c r="C69" s="16" t="s">
        <v>9</v>
      </c>
      <c r="D69" s="16"/>
    </row>
    <row r="70" spans="1:4" ht="15">
      <c r="A70" s="34">
        <v>70</v>
      </c>
      <c r="B70" s="16" t="s">
        <v>463</v>
      </c>
      <c r="C70" s="16" t="s">
        <v>43</v>
      </c>
      <c r="D70" s="16"/>
    </row>
    <row r="71" spans="1:4" ht="15">
      <c r="A71" s="34">
        <v>71</v>
      </c>
      <c r="B71" s="16" t="s">
        <v>464</v>
      </c>
      <c r="C71" s="16" t="s">
        <v>8</v>
      </c>
      <c r="D71" s="16"/>
    </row>
    <row r="72" spans="1:4" ht="15">
      <c r="A72" s="34">
        <v>72</v>
      </c>
      <c r="B72" s="16" t="s">
        <v>465</v>
      </c>
      <c r="C72" s="16" t="s">
        <v>30</v>
      </c>
      <c r="D72" s="16"/>
    </row>
    <row r="73" spans="1:4" ht="15">
      <c r="A73" s="34">
        <v>73</v>
      </c>
      <c r="B73" s="16" t="s">
        <v>466</v>
      </c>
      <c r="C73" s="16" t="s">
        <v>9</v>
      </c>
      <c r="D73" s="16"/>
    </row>
    <row r="74" spans="1:4" ht="15">
      <c r="A74" s="34">
        <v>74</v>
      </c>
      <c r="B74" s="16" t="s">
        <v>23</v>
      </c>
      <c r="C74" s="16" t="s">
        <v>9</v>
      </c>
      <c r="D74" s="16"/>
    </row>
    <row r="75" spans="1:4" ht="15">
      <c r="A75" s="34">
        <v>75</v>
      </c>
      <c r="B75" s="16" t="s">
        <v>73</v>
      </c>
      <c r="C75" s="16" t="s">
        <v>42</v>
      </c>
      <c r="D75" s="16"/>
    </row>
    <row r="76" spans="1:4" ht="15">
      <c r="A76" s="34">
        <v>76</v>
      </c>
      <c r="B76" s="16" t="s">
        <v>467</v>
      </c>
      <c r="C76" s="16" t="s">
        <v>9</v>
      </c>
      <c r="D76" s="16"/>
    </row>
    <row r="77" spans="1:4" ht="15">
      <c r="A77" s="34">
        <v>77</v>
      </c>
      <c r="B77" s="16" t="s">
        <v>270</v>
      </c>
      <c r="C77" s="16" t="s">
        <v>27</v>
      </c>
      <c r="D77" s="16"/>
    </row>
    <row r="78" spans="1:4" ht="15">
      <c r="A78" s="34">
        <v>78</v>
      </c>
      <c r="B78" s="16" t="s">
        <v>468</v>
      </c>
      <c r="C78" s="16" t="s">
        <v>469</v>
      </c>
      <c r="D78" s="16"/>
    </row>
    <row r="79" spans="1:4" ht="15">
      <c r="A79" s="34">
        <v>79</v>
      </c>
      <c r="B79" s="16" t="s">
        <v>470</v>
      </c>
      <c r="C79" s="16" t="s">
        <v>30</v>
      </c>
      <c r="D79" s="16"/>
    </row>
    <row r="80" spans="1:4" ht="15">
      <c r="A80" s="34">
        <v>80</v>
      </c>
      <c r="B80" s="16" t="s">
        <v>35</v>
      </c>
      <c r="C80" s="16" t="s">
        <v>5</v>
      </c>
      <c r="D80" s="16"/>
    </row>
    <row r="81" spans="1:4" ht="15">
      <c r="A81" s="34">
        <v>81</v>
      </c>
      <c r="B81" s="16" t="s">
        <v>374</v>
      </c>
      <c r="C81" s="16" t="s">
        <v>8</v>
      </c>
      <c r="D81" s="16"/>
    </row>
    <row r="82" spans="1:4" ht="15">
      <c r="A82" s="34">
        <v>82</v>
      </c>
      <c r="B82" s="16" t="s">
        <v>107</v>
      </c>
      <c r="C82" s="16" t="s">
        <v>8</v>
      </c>
      <c r="D82" s="16"/>
    </row>
    <row r="83" spans="1:4" ht="15">
      <c r="A83" s="34">
        <v>83</v>
      </c>
      <c r="B83" s="16" t="s">
        <v>471</v>
      </c>
      <c r="C83" s="16" t="s">
        <v>72</v>
      </c>
      <c r="D83" s="16"/>
    </row>
    <row r="84" spans="1:4" ht="15">
      <c r="A84" s="34">
        <v>84</v>
      </c>
      <c r="B84" s="16" t="s">
        <v>472</v>
      </c>
      <c r="C84" s="16" t="s">
        <v>473</v>
      </c>
      <c r="D84" s="16"/>
    </row>
    <row r="85" spans="1:4" ht="15">
      <c r="A85" s="34">
        <v>85</v>
      </c>
      <c r="B85" s="16" t="s">
        <v>474</v>
      </c>
      <c r="C85" s="16" t="s">
        <v>8</v>
      </c>
      <c r="D85" s="16"/>
    </row>
    <row r="86" spans="1:4" ht="15">
      <c r="A86" s="34">
        <v>86</v>
      </c>
      <c r="B86" s="16" t="s">
        <v>475</v>
      </c>
      <c r="C86" s="16" t="s">
        <v>8</v>
      </c>
      <c r="D86" s="16"/>
    </row>
    <row r="87" spans="1:4" ht="15">
      <c r="A87" s="34">
        <v>87</v>
      </c>
      <c r="B87" s="16" t="s">
        <v>19</v>
      </c>
      <c r="C87" s="16" t="s">
        <v>20</v>
      </c>
      <c r="D87" s="16"/>
    </row>
    <row r="88" spans="1:4" ht="15">
      <c r="A88" s="34">
        <v>88</v>
      </c>
      <c r="B88" s="16" t="s">
        <v>476</v>
      </c>
      <c r="C88" s="16" t="s">
        <v>30</v>
      </c>
      <c r="D88" s="16"/>
    </row>
    <row r="89" spans="1:4" ht="15">
      <c r="A89" s="34">
        <v>89</v>
      </c>
      <c r="B89" s="16" t="s">
        <v>477</v>
      </c>
      <c r="C89" s="16" t="s">
        <v>9</v>
      </c>
      <c r="D89" s="16"/>
    </row>
    <row r="90" spans="1:4" ht="15">
      <c r="A90" s="34">
        <v>90</v>
      </c>
      <c r="B90" s="16" t="s">
        <v>478</v>
      </c>
      <c r="C90" s="16" t="s">
        <v>43</v>
      </c>
      <c r="D90" s="16"/>
    </row>
    <row r="91" spans="1:4" ht="15">
      <c r="A91" s="34">
        <v>91</v>
      </c>
      <c r="B91" s="16" t="s">
        <v>479</v>
      </c>
      <c r="C91" s="16" t="s">
        <v>43</v>
      </c>
      <c r="D91" s="16"/>
    </row>
    <row r="92" spans="1:4" ht="15">
      <c r="A92" s="34">
        <v>92</v>
      </c>
      <c r="B92" s="16" t="s">
        <v>480</v>
      </c>
      <c r="C92" s="16" t="s">
        <v>43</v>
      </c>
      <c r="D92" s="16"/>
    </row>
    <row r="93" spans="1:4" ht="15">
      <c r="A93" s="34">
        <v>93</v>
      </c>
      <c r="B93" s="16" t="s">
        <v>282</v>
      </c>
      <c r="C93" s="16" t="s">
        <v>42</v>
      </c>
      <c r="D93" s="16"/>
    </row>
    <row r="94" spans="1:4" ht="15">
      <c r="A94" s="34">
        <v>94</v>
      </c>
      <c r="B94" s="16" t="s">
        <v>481</v>
      </c>
      <c r="C94" s="16" t="s">
        <v>38</v>
      </c>
      <c r="D94" s="16"/>
    </row>
    <row r="95" spans="1:4" ht="15">
      <c r="A95" s="34">
        <v>95</v>
      </c>
      <c r="B95" s="16" t="s">
        <v>482</v>
      </c>
      <c r="C95" s="16" t="s">
        <v>6</v>
      </c>
      <c r="D95" s="16"/>
    </row>
    <row r="96" spans="1:4" ht="15">
      <c r="A96" s="34">
        <v>96</v>
      </c>
      <c r="B96" s="16" t="s">
        <v>483</v>
      </c>
      <c r="C96" s="16" t="s">
        <v>42</v>
      </c>
      <c r="D96" s="16"/>
    </row>
    <row r="97" spans="1:4" ht="15">
      <c r="A97" s="34">
        <v>97</v>
      </c>
      <c r="B97" s="16" t="s">
        <v>484</v>
      </c>
      <c r="C97" s="16" t="s">
        <v>9</v>
      </c>
      <c r="D97" s="16"/>
    </row>
    <row r="98" spans="1:4" ht="15">
      <c r="A98" s="34">
        <v>98</v>
      </c>
      <c r="B98" s="16" t="s">
        <v>485</v>
      </c>
      <c r="C98" s="16" t="s">
        <v>8</v>
      </c>
      <c r="D98" s="16"/>
    </row>
    <row r="99" spans="1:4" ht="15">
      <c r="A99" s="34">
        <v>99</v>
      </c>
      <c r="B99" s="16" t="s">
        <v>486</v>
      </c>
      <c r="C99" s="16" t="s">
        <v>27</v>
      </c>
      <c r="D99" s="16"/>
    </row>
    <row r="100" spans="1:4" ht="15">
      <c r="A100" s="34">
        <v>100</v>
      </c>
      <c r="B100" s="16" t="s">
        <v>487</v>
      </c>
      <c r="C100" s="16" t="s">
        <v>488</v>
      </c>
      <c r="D100" s="16"/>
    </row>
    <row r="101" spans="1:4" ht="15">
      <c r="A101" s="34">
        <v>101</v>
      </c>
      <c r="B101" s="16" t="s">
        <v>489</v>
      </c>
      <c r="C101" s="16" t="s">
        <v>427</v>
      </c>
      <c r="D101" s="16"/>
    </row>
    <row r="102" spans="1:4" ht="15">
      <c r="A102" s="34">
        <v>102</v>
      </c>
      <c r="B102" s="16" t="s">
        <v>292</v>
      </c>
      <c r="C102" s="16" t="s">
        <v>27</v>
      </c>
      <c r="D102" s="16"/>
    </row>
    <row r="103" spans="1:4" ht="15">
      <c r="A103" s="34">
        <v>103</v>
      </c>
      <c r="B103" s="16" t="s">
        <v>490</v>
      </c>
      <c r="C103" s="16" t="s">
        <v>41</v>
      </c>
      <c r="D103" s="16"/>
    </row>
    <row r="104" spans="1:4" ht="15">
      <c r="A104" s="34">
        <v>104</v>
      </c>
      <c r="B104" s="16" t="s">
        <v>303</v>
      </c>
      <c r="C104" s="16" t="s">
        <v>41</v>
      </c>
      <c r="D104" s="16"/>
    </row>
    <row r="105" spans="1:4" ht="15">
      <c r="A105" s="34">
        <v>105</v>
      </c>
      <c r="B105" s="16" t="s">
        <v>304</v>
      </c>
      <c r="C105" s="16" t="s">
        <v>41</v>
      </c>
      <c r="D105" s="16"/>
    </row>
    <row r="106" spans="1:4" ht="15">
      <c r="A106" s="34">
        <v>106</v>
      </c>
      <c r="B106" s="16" t="s">
        <v>491</v>
      </c>
      <c r="C106" s="16" t="s">
        <v>41</v>
      </c>
      <c r="D106" s="16"/>
    </row>
    <row r="107" spans="1:4" ht="15">
      <c r="A107" s="34">
        <v>107</v>
      </c>
      <c r="B107" s="16" t="s">
        <v>305</v>
      </c>
      <c r="C107" s="16" t="s">
        <v>41</v>
      </c>
      <c r="D107" s="16"/>
    </row>
    <row r="108" spans="1:4" ht="15">
      <c r="A108" s="34">
        <v>108</v>
      </c>
      <c r="B108" s="16" t="s">
        <v>111</v>
      </c>
      <c r="C108" s="16" t="s">
        <v>41</v>
      </c>
      <c r="D108" s="16"/>
    </row>
    <row r="109" spans="1:4" ht="15">
      <c r="A109" s="34">
        <v>109</v>
      </c>
      <c r="B109" s="16" t="s">
        <v>492</v>
      </c>
      <c r="C109" s="16" t="s">
        <v>41</v>
      </c>
      <c r="D109" s="16"/>
    </row>
    <row r="110" spans="1:4" ht="15">
      <c r="A110" s="34">
        <v>110</v>
      </c>
      <c r="B110" s="16" t="s">
        <v>493</v>
      </c>
      <c r="C110" s="16" t="s">
        <v>41</v>
      </c>
      <c r="D110" s="16"/>
    </row>
    <row r="111" spans="1:4" ht="15">
      <c r="A111" s="34">
        <v>111</v>
      </c>
      <c r="B111" s="16" t="s">
        <v>266</v>
      </c>
      <c r="C111" s="16" t="s">
        <v>41</v>
      </c>
      <c r="D111" s="16"/>
    </row>
    <row r="112" spans="1:4" ht="15">
      <c r="A112" s="34">
        <v>112</v>
      </c>
      <c r="B112" s="16" t="s">
        <v>494</v>
      </c>
      <c r="C112" s="16" t="s">
        <v>41</v>
      </c>
      <c r="D112" s="16"/>
    </row>
    <row r="113" spans="1:4" ht="15">
      <c r="A113" s="34">
        <v>113</v>
      </c>
      <c r="B113" s="16" t="s">
        <v>284</v>
      </c>
      <c r="C113" s="16" t="s">
        <v>41</v>
      </c>
      <c r="D113" s="16"/>
    </row>
    <row r="114" spans="1:4" ht="15">
      <c r="A114" s="34">
        <v>114</v>
      </c>
      <c r="B114" s="16" t="s">
        <v>495</v>
      </c>
      <c r="C114" s="16" t="s">
        <v>41</v>
      </c>
      <c r="D114" s="16"/>
    </row>
    <row r="115" spans="1:4" ht="15">
      <c r="A115" s="34">
        <v>115</v>
      </c>
      <c r="B115" s="16" t="s">
        <v>496</v>
      </c>
      <c r="C115" s="16" t="s">
        <v>152</v>
      </c>
      <c r="D115" s="16"/>
    </row>
    <row r="116" spans="1:4" ht="15">
      <c r="A116" s="34">
        <v>116</v>
      </c>
      <c r="B116" s="16" t="s">
        <v>497</v>
      </c>
      <c r="C116" s="16" t="s">
        <v>498</v>
      </c>
      <c r="D116" s="16"/>
    </row>
    <row r="117" spans="1:4" ht="15">
      <c r="A117" s="34">
        <v>117</v>
      </c>
      <c r="B117" s="16" t="s">
        <v>499</v>
      </c>
      <c r="C117" s="16" t="s">
        <v>500</v>
      </c>
      <c r="D117" s="16"/>
    </row>
    <row r="118" spans="1:4" ht="15">
      <c r="A118" s="34">
        <v>118</v>
      </c>
      <c r="B118" s="16" t="s">
        <v>55</v>
      </c>
      <c r="C118" s="16" t="s">
        <v>58</v>
      </c>
      <c r="D118" s="16"/>
    </row>
    <row r="119" spans="1:4" ht="15">
      <c r="A119" s="34">
        <v>119</v>
      </c>
      <c r="B119" s="16" t="s">
        <v>143</v>
      </c>
      <c r="C119" s="16" t="s">
        <v>7</v>
      </c>
      <c r="D119" s="16"/>
    </row>
    <row r="120" spans="1:4" ht="15">
      <c r="A120" s="34">
        <v>120</v>
      </c>
      <c r="B120" s="16" t="s">
        <v>501</v>
      </c>
      <c r="C120" s="16" t="s">
        <v>58</v>
      </c>
      <c r="D120" s="16"/>
    </row>
    <row r="121" spans="1:4" ht="15">
      <c r="A121" s="34">
        <v>121</v>
      </c>
      <c r="B121" s="16" t="s">
        <v>502</v>
      </c>
      <c r="C121" s="16" t="s">
        <v>20</v>
      </c>
      <c r="D121" s="16"/>
    </row>
    <row r="122" spans="1:4" ht="15">
      <c r="A122" s="34">
        <v>122</v>
      </c>
      <c r="B122" s="16" t="s">
        <v>503</v>
      </c>
      <c r="C122" s="16" t="s">
        <v>6</v>
      </c>
      <c r="D122" s="16"/>
    </row>
    <row r="123" spans="1:4" ht="15">
      <c r="A123" s="34">
        <v>123</v>
      </c>
      <c r="B123" s="16" t="s">
        <v>504</v>
      </c>
      <c r="C123" s="16" t="s">
        <v>67</v>
      </c>
      <c r="D123" s="16"/>
    </row>
    <row r="124" spans="1:4" ht="15">
      <c r="A124" s="34">
        <v>124</v>
      </c>
      <c r="B124" s="16" t="s">
        <v>329</v>
      </c>
      <c r="C124" s="16" t="s">
        <v>5</v>
      </c>
      <c r="D124" s="16"/>
    </row>
    <row r="125" spans="1:4" ht="15">
      <c r="A125" s="34">
        <v>125</v>
      </c>
      <c r="B125" s="16" t="s">
        <v>505</v>
      </c>
      <c r="C125" s="16" t="s">
        <v>8</v>
      </c>
      <c r="D125" s="16"/>
    </row>
    <row r="126" spans="1:4" ht="15">
      <c r="A126" s="34">
        <v>126</v>
      </c>
      <c r="B126" s="16" t="s">
        <v>506</v>
      </c>
      <c r="C126" s="16" t="s">
        <v>507</v>
      </c>
      <c r="D126" s="16"/>
    </row>
    <row r="127" spans="1:4" ht="15">
      <c r="A127" s="34">
        <v>127</v>
      </c>
      <c r="B127" s="16" t="s">
        <v>22</v>
      </c>
      <c r="C127" s="16" t="s">
        <v>8</v>
      </c>
      <c r="D127" s="16"/>
    </row>
    <row r="128" spans="1:4" ht="15">
      <c r="A128" s="34">
        <v>128</v>
      </c>
      <c r="B128" s="16" t="s">
        <v>508</v>
      </c>
      <c r="C128" s="16" t="s">
        <v>42</v>
      </c>
      <c r="D128" s="16"/>
    </row>
    <row r="129" spans="1:4" ht="15">
      <c r="A129" s="34">
        <v>129</v>
      </c>
      <c r="B129" s="16" t="s">
        <v>263</v>
      </c>
      <c r="C129" s="16" t="s">
        <v>509</v>
      </c>
      <c r="D129" s="16"/>
    </row>
    <row r="130" spans="1:4" ht="15">
      <c r="A130" s="34">
        <v>130</v>
      </c>
      <c r="B130" s="16" t="s">
        <v>510</v>
      </c>
      <c r="C130" s="16" t="s">
        <v>43</v>
      </c>
      <c r="D130" s="16"/>
    </row>
    <row r="131" spans="1:4" ht="15">
      <c r="A131" s="34">
        <v>131</v>
      </c>
      <c r="B131" s="16" t="s">
        <v>511</v>
      </c>
      <c r="C131" s="16" t="s">
        <v>30</v>
      </c>
      <c r="D131" s="16"/>
    </row>
    <row r="132" spans="1:4" ht="15">
      <c r="A132" s="34">
        <v>132</v>
      </c>
      <c r="B132" s="16" t="s">
        <v>512</v>
      </c>
      <c r="C132" s="16" t="s">
        <v>8</v>
      </c>
      <c r="D132" s="16"/>
    </row>
    <row r="133" spans="1:4" ht="15">
      <c r="A133" s="34">
        <v>133</v>
      </c>
      <c r="B133" s="16" t="s">
        <v>513</v>
      </c>
      <c r="C133" s="16" t="s">
        <v>507</v>
      </c>
      <c r="D133" s="16"/>
    </row>
    <row r="134" spans="1:4" ht="15">
      <c r="A134" s="34">
        <v>134</v>
      </c>
      <c r="B134" s="16" t="s">
        <v>322</v>
      </c>
      <c r="C134" s="16" t="s">
        <v>27</v>
      </c>
      <c r="D134" s="16"/>
    </row>
    <row r="135" spans="1:4" ht="15">
      <c r="A135" s="34">
        <v>135</v>
      </c>
      <c r="B135" s="16" t="s">
        <v>514</v>
      </c>
      <c r="C135" s="16" t="s">
        <v>6</v>
      </c>
      <c r="D135" s="16"/>
    </row>
    <row r="136" spans="1:4" ht="15">
      <c r="A136" s="34">
        <v>136</v>
      </c>
      <c r="B136" s="16" t="s">
        <v>281</v>
      </c>
      <c r="C136" s="16" t="s">
        <v>6</v>
      </c>
      <c r="D136" s="16"/>
    </row>
    <row r="137" spans="1:4" ht="15">
      <c r="A137" s="34">
        <v>137</v>
      </c>
      <c r="B137" s="16" t="s">
        <v>515</v>
      </c>
      <c r="C137" s="16" t="s">
        <v>8</v>
      </c>
      <c r="D137" s="16"/>
    </row>
    <row r="138" spans="1:4" ht="15">
      <c r="A138" s="34">
        <v>138</v>
      </c>
      <c r="B138" s="16" t="s">
        <v>516</v>
      </c>
      <c r="C138" s="16" t="s">
        <v>42</v>
      </c>
      <c r="D138" s="16"/>
    </row>
    <row r="139" spans="1:4" ht="15">
      <c r="A139" s="34">
        <v>139</v>
      </c>
      <c r="B139" s="16" t="s">
        <v>517</v>
      </c>
      <c r="C139" s="16" t="s">
        <v>38</v>
      </c>
      <c r="D139" s="16"/>
    </row>
    <row r="140" spans="1:4" ht="15">
      <c r="A140" s="34">
        <v>140</v>
      </c>
      <c r="B140" s="16" t="s">
        <v>283</v>
      </c>
      <c r="C140" s="16" t="s">
        <v>37</v>
      </c>
      <c r="D140" s="16"/>
    </row>
    <row r="141" spans="1:4" ht="15">
      <c r="A141" s="34">
        <v>141</v>
      </c>
      <c r="B141" s="16" t="s">
        <v>291</v>
      </c>
      <c r="C141" s="16" t="s">
        <v>27</v>
      </c>
      <c r="D141" s="16"/>
    </row>
    <row r="142" spans="1:4" ht="15">
      <c r="A142" s="34">
        <v>142</v>
      </c>
      <c r="B142" s="16" t="s">
        <v>293</v>
      </c>
      <c r="C142" s="16" t="s">
        <v>5</v>
      </c>
      <c r="D142" s="16"/>
    </row>
    <row r="143" spans="1:4" ht="15">
      <c r="A143" s="34">
        <v>143</v>
      </c>
      <c r="B143" s="16" t="s">
        <v>294</v>
      </c>
      <c r="C143" s="16" t="s">
        <v>5</v>
      </c>
      <c r="D143" s="16"/>
    </row>
    <row r="144" spans="1:4" ht="15">
      <c r="A144" s="34">
        <v>144</v>
      </c>
      <c r="B144" s="16" t="s">
        <v>518</v>
      </c>
      <c r="C144" s="16" t="s">
        <v>8</v>
      </c>
      <c r="D144" s="16"/>
    </row>
    <row r="145" spans="1:4" ht="15">
      <c r="A145" s="34">
        <v>145</v>
      </c>
      <c r="B145" s="16" t="s">
        <v>519</v>
      </c>
      <c r="C145" s="16" t="s">
        <v>8</v>
      </c>
      <c r="D145" s="16"/>
    </row>
    <row r="146" spans="1:4" ht="15">
      <c r="A146" s="34">
        <v>146</v>
      </c>
      <c r="B146" s="16" t="s">
        <v>520</v>
      </c>
      <c r="C146" s="16" t="s">
        <v>427</v>
      </c>
      <c r="D146" s="16"/>
    </row>
    <row r="147" spans="1:4" ht="15">
      <c r="A147" s="34">
        <v>147</v>
      </c>
      <c r="B147" s="16" t="s">
        <v>521</v>
      </c>
      <c r="C147" s="16" t="s">
        <v>42</v>
      </c>
      <c r="D147" s="16"/>
    </row>
    <row r="148" spans="1:4" ht="15">
      <c r="A148" s="34">
        <v>148</v>
      </c>
      <c r="B148" s="16" t="s">
        <v>265</v>
      </c>
      <c r="C148" s="16" t="s">
        <v>9</v>
      </c>
      <c r="D148" s="16"/>
    </row>
    <row r="149" spans="1:4" ht="15">
      <c r="A149" s="34">
        <v>149</v>
      </c>
      <c r="B149" s="16" t="s">
        <v>522</v>
      </c>
      <c r="C149" s="16" t="s">
        <v>30</v>
      </c>
      <c r="D149" s="16"/>
    </row>
    <row r="150" spans="1:4" ht="15">
      <c r="A150" s="34">
        <v>150</v>
      </c>
      <c r="B150" s="16" t="s">
        <v>523</v>
      </c>
      <c r="C150" s="16" t="s">
        <v>8</v>
      </c>
      <c r="D150" s="16"/>
    </row>
    <row r="151" spans="1:4" ht="15">
      <c r="A151" s="34">
        <v>151</v>
      </c>
      <c r="B151" s="16" t="s">
        <v>56</v>
      </c>
      <c r="C151" s="16" t="s">
        <v>6</v>
      </c>
      <c r="D151" s="16"/>
    </row>
    <row r="152" spans="1:4" ht="15">
      <c r="A152" s="34">
        <v>152</v>
      </c>
      <c r="B152" s="16" t="s">
        <v>57</v>
      </c>
      <c r="C152" s="16" t="s">
        <v>6</v>
      </c>
      <c r="D152" s="16"/>
    </row>
    <row r="153" spans="1:4" ht="15">
      <c r="A153" s="34">
        <v>153</v>
      </c>
      <c r="B153" s="16" t="s">
        <v>297</v>
      </c>
      <c r="C153" s="16" t="s">
        <v>27</v>
      </c>
      <c r="D153" s="16"/>
    </row>
    <row r="154" spans="1:4" ht="15">
      <c r="A154" s="34">
        <v>154</v>
      </c>
      <c r="B154" s="16" t="s">
        <v>524</v>
      </c>
      <c r="C154" s="16" t="s">
        <v>38</v>
      </c>
      <c r="D154" s="16"/>
    </row>
    <row r="155" spans="1:4" ht="15">
      <c r="A155" s="34">
        <v>155</v>
      </c>
      <c r="B155" s="16" t="s">
        <v>525</v>
      </c>
      <c r="C155" s="16" t="s">
        <v>42</v>
      </c>
      <c r="D155" s="16"/>
    </row>
    <row r="156" spans="1:4" ht="15">
      <c r="A156" s="34">
        <v>156</v>
      </c>
      <c r="B156" s="16" t="s">
        <v>526</v>
      </c>
      <c r="C156" s="16" t="s">
        <v>527</v>
      </c>
      <c r="D156" s="16"/>
    </row>
    <row r="157" spans="1:4" ht="15">
      <c r="A157" s="34">
        <v>157</v>
      </c>
      <c r="B157" s="16" t="s">
        <v>528</v>
      </c>
      <c r="C157" s="16" t="s">
        <v>6</v>
      </c>
      <c r="D157" s="16"/>
    </row>
    <row r="158" spans="1:4" ht="15">
      <c r="A158" s="34">
        <v>158</v>
      </c>
      <c r="B158" s="16" t="s">
        <v>529</v>
      </c>
      <c r="C158" s="16" t="s">
        <v>34</v>
      </c>
      <c r="D158" s="16"/>
    </row>
    <row r="159" spans="1:4" ht="15">
      <c r="A159" s="34">
        <v>159</v>
      </c>
      <c r="B159" s="16" t="s">
        <v>530</v>
      </c>
      <c r="C159" s="16" t="s">
        <v>8</v>
      </c>
      <c r="D159" s="16"/>
    </row>
    <row r="160" spans="1:4" ht="15">
      <c r="A160" s="34">
        <v>160</v>
      </c>
      <c r="B160" s="16" t="s">
        <v>531</v>
      </c>
      <c r="C160" s="16" t="s">
        <v>9</v>
      </c>
      <c r="D160" s="16"/>
    </row>
    <row r="161" spans="1:4" ht="15">
      <c r="A161" s="34">
        <v>161</v>
      </c>
      <c r="B161" s="16" t="s">
        <v>532</v>
      </c>
      <c r="C161" s="16" t="s">
        <v>20</v>
      </c>
      <c r="D161" s="16"/>
    </row>
    <row r="162" spans="1:4" ht="15">
      <c r="A162" s="34">
        <v>162</v>
      </c>
      <c r="B162" s="16" t="s">
        <v>533</v>
      </c>
      <c r="C162" s="16" t="s">
        <v>38</v>
      </c>
      <c r="D162" s="16"/>
    </row>
    <row r="163" spans="1:4" ht="15">
      <c r="A163" s="34">
        <v>163</v>
      </c>
      <c r="B163" s="16" t="s">
        <v>524</v>
      </c>
      <c r="C163" s="16" t="s">
        <v>38</v>
      </c>
      <c r="D163" s="16"/>
    </row>
    <row r="164" spans="1:4" ht="15">
      <c r="A164" s="34">
        <v>164</v>
      </c>
      <c r="B164" s="16" t="s">
        <v>534</v>
      </c>
      <c r="C164" s="16" t="s">
        <v>535</v>
      </c>
      <c r="D164" s="16"/>
    </row>
    <row r="165" spans="1:4" ht="15">
      <c r="A165" s="34">
        <v>165</v>
      </c>
      <c r="B165" s="16" t="s">
        <v>32</v>
      </c>
      <c r="C165" s="16" t="s">
        <v>5</v>
      </c>
      <c r="D165" s="16"/>
    </row>
    <row r="166" spans="1:4" ht="15">
      <c r="A166" s="34">
        <v>166</v>
      </c>
      <c r="B166" s="16" t="s">
        <v>271</v>
      </c>
      <c r="C166" s="16" t="s">
        <v>536</v>
      </c>
      <c r="D166" s="16"/>
    </row>
    <row r="167" spans="1:4" ht="15">
      <c r="A167" s="34">
        <v>167</v>
      </c>
      <c r="B167" s="16" t="s">
        <v>285</v>
      </c>
      <c r="C167" s="16" t="s">
        <v>152</v>
      </c>
      <c r="D167" s="16"/>
    </row>
    <row r="168" spans="1:4" ht="15">
      <c r="A168" s="34">
        <v>168</v>
      </c>
      <c r="B168" s="16" t="s">
        <v>537</v>
      </c>
      <c r="C168" s="16" t="s">
        <v>8</v>
      </c>
      <c r="D168" s="16"/>
    </row>
    <row r="169" spans="1:4" ht="15">
      <c r="A169" s="34">
        <v>169</v>
      </c>
      <c r="B169" s="16" t="s">
        <v>538</v>
      </c>
      <c r="C169" s="16" t="s">
        <v>38</v>
      </c>
      <c r="D169" s="16"/>
    </row>
    <row r="170" spans="1:4" ht="15">
      <c r="A170" s="34">
        <v>170</v>
      </c>
      <c r="B170" s="16" t="s">
        <v>539</v>
      </c>
      <c r="C170" s="16" t="s">
        <v>30</v>
      </c>
      <c r="D170" s="16"/>
    </row>
    <row r="171" spans="1:4" ht="15">
      <c r="A171" s="34">
        <v>171</v>
      </c>
      <c r="B171" s="16" t="s">
        <v>540</v>
      </c>
      <c r="C171" s="16" t="s">
        <v>72</v>
      </c>
      <c r="D171" s="16"/>
    </row>
    <row r="172" spans="1:4" ht="15">
      <c r="A172" s="34">
        <v>172</v>
      </c>
      <c r="B172" s="16" t="s">
        <v>541</v>
      </c>
      <c r="C172" s="16" t="s">
        <v>72</v>
      </c>
      <c r="D172" s="16"/>
    </row>
    <row r="173" spans="1:4" ht="15">
      <c r="A173" s="34">
        <v>173</v>
      </c>
      <c r="B173" s="16" t="s">
        <v>542</v>
      </c>
      <c r="C173" s="16" t="s">
        <v>72</v>
      </c>
      <c r="D173" s="16"/>
    </row>
    <row r="174" spans="1:4" ht="15">
      <c r="A174" s="34">
        <v>174</v>
      </c>
      <c r="B174" s="16" t="s">
        <v>543</v>
      </c>
      <c r="C174" s="16" t="s">
        <v>72</v>
      </c>
      <c r="D174" s="16"/>
    </row>
    <row r="175" spans="1:4" ht="15">
      <c r="A175" s="34">
        <v>175</v>
      </c>
      <c r="B175" s="16" t="s">
        <v>544</v>
      </c>
      <c r="C175" s="16" t="s">
        <v>72</v>
      </c>
      <c r="D175" s="16"/>
    </row>
    <row r="176" spans="1:4" ht="15">
      <c r="A176" s="34">
        <v>176</v>
      </c>
      <c r="B176" s="16" t="s">
        <v>545</v>
      </c>
      <c r="C176" s="16" t="s">
        <v>72</v>
      </c>
      <c r="D176" s="16"/>
    </row>
    <row r="177" spans="1:4" ht="15">
      <c r="A177" s="34">
        <v>177</v>
      </c>
      <c r="B177" s="16" t="s">
        <v>546</v>
      </c>
      <c r="C177" s="16" t="s">
        <v>72</v>
      </c>
      <c r="D177" s="16"/>
    </row>
    <row r="178" spans="1:4" ht="15">
      <c r="A178" s="34">
        <v>178</v>
      </c>
      <c r="B178" s="16" t="s">
        <v>547</v>
      </c>
      <c r="C178" s="16" t="s">
        <v>72</v>
      </c>
      <c r="D178" s="16"/>
    </row>
    <row r="179" spans="1:4" ht="15">
      <c r="A179" s="34">
        <v>179</v>
      </c>
      <c r="B179" s="16" t="s">
        <v>40</v>
      </c>
      <c r="C179" s="16" t="s">
        <v>38</v>
      </c>
      <c r="D179" s="16"/>
    </row>
    <row r="180" spans="1:4" ht="15">
      <c r="A180" s="34">
        <v>180</v>
      </c>
      <c r="B180" s="16" t="s">
        <v>548</v>
      </c>
      <c r="C180" s="16" t="s">
        <v>9</v>
      </c>
      <c r="D180" s="16"/>
    </row>
    <row r="181" spans="1:4" ht="15">
      <c r="A181" s="34">
        <v>181</v>
      </c>
      <c r="B181" s="16" t="s">
        <v>549</v>
      </c>
      <c r="C181" s="16" t="s">
        <v>550</v>
      </c>
      <c r="D181" s="16"/>
    </row>
    <row r="182" spans="1:4" ht="15">
      <c r="A182" s="34">
        <v>182</v>
      </c>
      <c r="B182" s="16" t="s">
        <v>280</v>
      </c>
      <c r="C182" s="16" t="s">
        <v>30</v>
      </c>
      <c r="D182" s="16"/>
    </row>
    <row r="183" spans="1:4" ht="15">
      <c r="A183" s="34">
        <v>183</v>
      </c>
      <c r="B183" s="16" t="s">
        <v>551</v>
      </c>
      <c r="C183" s="16" t="s">
        <v>527</v>
      </c>
      <c r="D183" s="16"/>
    </row>
    <row r="184" spans="1:4" ht="15">
      <c r="A184" s="34">
        <v>184</v>
      </c>
      <c r="B184" s="16" t="s">
        <v>552</v>
      </c>
      <c r="C184" s="16" t="s">
        <v>41</v>
      </c>
      <c r="D184" s="16"/>
    </row>
    <row r="185" spans="1:4" ht="15">
      <c r="A185" s="34">
        <v>185</v>
      </c>
      <c r="B185" s="16" t="s">
        <v>553</v>
      </c>
      <c r="C185" s="16" t="s">
        <v>41</v>
      </c>
      <c r="D185" s="16"/>
    </row>
    <row r="186" spans="1:4" ht="15">
      <c r="A186" s="34">
        <v>186</v>
      </c>
      <c r="B186" s="16" t="s">
        <v>302</v>
      </c>
      <c r="C186" s="16" t="s">
        <v>41</v>
      </c>
      <c r="D186" s="16"/>
    </row>
    <row r="187" spans="1:4" ht="15">
      <c r="A187" s="34">
        <v>187</v>
      </c>
      <c r="B187" s="16" t="s">
        <v>554</v>
      </c>
      <c r="C187" s="16" t="s">
        <v>41</v>
      </c>
      <c r="D187" s="16"/>
    </row>
    <row r="188" spans="1:4" ht="15">
      <c r="A188" s="34">
        <v>188</v>
      </c>
      <c r="B188" s="16" t="s">
        <v>555</v>
      </c>
      <c r="C188" s="16" t="s">
        <v>90</v>
      </c>
      <c r="D188" s="16"/>
    </row>
    <row r="189" spans="1:4" ht="15">
      <c r="A189" s="34">
        <v>189</v>
      </c>
      <c r="B189" s="16" t="s">
        <v>556</v>
      </c>
      <c r="C189" s="16" t="s">
        <v>90</v>
      </c>
      <c r="D189" s="16"/>
    </row>
    <row r="190" spans="1:4" ht="15">
      <c r="A190" s="34">
        <v>190</v>
      </c>
      <c r="B190" s="16" t="s">
        <v>327</v>
      </c>
      <c r="C190" s="16" t="s">
        <v>90</v>
      </c>
      <c r="D190" s="16"/>
    </row>
    <row r="191" spans="1:4" ht="15">
      <c r="A191" s="34">
        <v>191</v>
      </c>
      <c r="B191" s="16" t="s">
        <v>557</v>
      </c>
      <c r="C191" s="16" t="s">
        <v>90</v>
      </c>
      <c r="D191" s="16"/>
    </row>
    <row r="192" spans="1:4" ht="15">
      <c r="A192" s="34">
        <v>192</v>
      </c>
      <c r="B192" s="16" t="s">
        <v>91</v>
      </c>
      <c r="C192" s="16" t="s">
        <v>90</v>
      </c>
      <c r="D192" s="16"/>
    </row>
    <row r="193" spans="1:4" ht="15">
      <c r="A193" s="34">
        <v>193</v>
      </c>
      <c r="B193" s="16" t="s">
        <v>558</v>
      </c>
      <c r="C193" s="16" t="s">
        <v>90</v>
      </c>
      <c r="D193" s="16"/>
    </row>
    <row r="194" spans="1:4" ht="15">
      <c r="A194" s="34">
        <v>194</v>
      </c>
      <c r="B194" s="16" t="s">
        <v>325</v>
      </c>
      <c r="C194" s="16" t="s">
        <v>90</v>
      </c>
      <c r="D194" s="16"/>
    </row>
    <row r="195" spans="1:4" ht="15">
      <c r="A195" s="34">
        <v>195</v>
      </c>
      <c r="B195" s="16" t="s">
        <v>326</v>
      </c>
      <c r="C195" s="16" t="s">
        <v>90</v>
      </c>
      <c r="D195" s="16"/>
    </row>
    <row r="196" spans="1:4" ht="15">
      <c r="A196" s="34">
        <v>196</v>
      </c>
      <c r="B196" s="16" t="s">
        <v>93</v>
      </c>
      <c r="C196" s="16" t="s">
        <v>90</v>
      </c>
      <c r="D196" s="16"/>
    </row>
    <row r="197" spans="1:4" ht="15">
      <c r="A197" s="34">
        <v>197</v>
      </c>
      <c r="B197" s="16" t="s">
        <v>324</v>
      </c>
      <c r="C197" s="16" t="s">
        <v>90</v>
      </c>
      <c r="D197" s="16"/>
    </row>
    <row r="198" spans="1:4" ht="15">
      <c r="A198" s="34">
        <v>198</v>
      </c>
      <c r="B198" s="16" t="s">
        <v>559</v>
      </c>
      <c r="C198" s="16" t="s">
        <v>90</v>
      </c>
      <c r="D198" s="16"/>
    </row>
    <row r="199" spans="1:4" ht="15">
      <c r="A199" s="34">
        <v>199</v>
      </c>
      <c r="B199" s="16" t="s">
        <v>92</v>
      </c>
      <c r="C199" s="16" t="s">
        <v>90</v>
      </c>
      <c r="D199" s="16"/>
    </row>
    <row r="200" spans="1:4" ht="15">
      <c r="A200" s="34">
        <v>200</v>
      </c>
      <c r="B200" s="16" t="s">
        <v>560</v>
      </c>
      <c r="C200" s="16" t="s">
        <v>8</v>
      </c>
      <c r="D200" s="16"/>
    </row>
    <row r="201" spans="1:4" ht="15">
      <c r="A201" s="34">
        <v>201</v>
      </c>
      <c r="B201" s="16" t="s">
        <v>561</v>
      </c>
      <c r="C201" s="16" t="s">
        <v>8</v>
      </c>
      <c r="D201" s="16"/>
    </row>
    <row r="202" spans="1:4" ht="15">
      <c r="A202" s="34">
        <v>202</v>
      </c>
      <c r="B202" s="16" t="s">
        <v>286</v>
      </c>
      <c r="C202" s="16" t="s">
        <v>152</v>
      </c>
      <c r="D202" s="16"/>
    </row>
    <row r="203" spans="1:4" ht="15">
      <c r="A203" s="34">
        <v>203</v>
      </c>
      <c r="B203" s="16" t="s">
        <v>562</v>
      </c>
      <c r="C203" s="16" t="s">
        <v>563</v>
      </c>
      <c r="D203" s="16"/>
    </row>
    <row r="204" spans="1:4" ht="15">
      <c r="A204" s="34">
        <v>204</v>
      </c>
      <c r="B204" s="16" t="s">
        <v>149</v>
      </c>
      <c r="C204" s="16" t="s">
        <v>120</v>
      </c>
      <c r="D204" s="16"/>
    </row>
    <row r="205" spans="1:4" ht="15">
      <c r="A205" s="34">
        <v>205</v>
      </c>
      <c r="B205" s="16" t="s">
        <v>330</v>
      </c>
      <c r="C205" s="16" t="s">
        <v>95</v>
      </c>
      <c r="D205" s="16"/>
    </row>
    <row r="206" spans="1:4" ht="15">
      <c r="A206" s="34">
        <v>206</v>
      </c>
      <c r="B206" s="16" t="s">
        <v>61</v>
      </c>
      <c r="C206" s="16" t="s">
        <v>38</v>
      </c>
      <c r="D206" s="16"/>
    </row>
    <row r="207" spans="1:4" ht="15">
      <c r="A207" s="34">
        <v>207</v>
      </c>
      <c r="B207" s="16" t="s">
        <v>147</v>
      </c>
      <c r="C207" s="16" t="s">
        <v>9</v>
      </c>
      <c r="D207" s="16"/>
    </row>
    <row r="208" spans="1:4" ht="15">
      <c r="A208" s="34">
        <v>208</v>
      </c>
      <c r="B208" s="16" t="s">
        <v>564</v>
      </c>
      <c r="C208" s="16" t="s">
        <v>415</v>
      </c>
      <c r="D208" s="16"/>
    </row>
    <row r="209" spans="1:4" ht="15">
      <c r="A209" s="34">
        <v>209</v>
      </c>
      <c r="B209" s="16" t="s">
        <v>565</v>
      </c>
      <c r="C209" s="16" t="s">
        <v>20</v>
      </c>
      <c r="D209" s="16"/>
    </row>
    <row r="210" spans="1:4" ht="15">
      <c r="A210" s="34">
        <v>210</v>
      </c>
      <c r="B210" s="16" t="s">
        <v>566</v>
      </c>
      <c r="C210" s="16" t="s">
        <v>5</v>
      </c>
      <c r="D210" s="16"/>
    </row>
    <row r="211" spans="1:4" ht="15">
      <c r="A211" s="34">
        <v>211</v>
      </c>
      <c r="B211" s="16" t="s">
        <v>567</v>
      </c>
      <c r="C211" s="16" t="s">
        <v>20</v>
      </c>
      <c r="D211" s="16"/>
    </row>
    <row r="212" spans="1:4" ht="15">
      <c r="A212" s="34">
        <v>212</v>
      </c>
      <c r="B212" s="16" t="s">
        <v>338</v>
      </c>
      <c r="C212" s="16" t="s">
        <v>30</v>
      </c>
      <c r="D212" s="16"/>
    </row>
    <row r="213" spans="1:4" ht="15">
      <c r="A213" s="34">
        <v>213</v>
      </c>
      <c r="B213" s="16" t="s">
        <v>295</v>
      </c>
      <c r="C213" s="16" t="s">
        <v>38</v>
      </c>
      <c r="D213" s="16"/>
    </row>
    <row r="214" spans="1:4" ht="15">
      <c r="A214" s="34">
        <v>214</v>
      </c>
      <c r="B214" s="16" t="s">
        <v>39</v>
      </c>
      <c r="C214" s="16" t="s">
        <v>38</v>
      </c>
      <c r="D214" s="16"/>
    </row>
    <row r="215" spans="1:4" ht="15">
      <c r="A215" s="34">
        <v>215</v>
      </c>
      <c r="B215" s="16" t="s">
        <v>568</v>
      </c>
      <c r="C215" s="16" t="s">
        <v>8</v>
      </c>
      <c r="D215" s="16"/>
    </row>
    <row r="216" spans="1:4" ht="15">
      <c r="A216" s="34">
        <v>216</v>
      </c>
      <c r="B216" s="16" t="s">
        <v>365</v>
      </c>
      <c r="C216" s="16" t="s">
        <v>5</v>
      </c>
      <c r="D216" s="16"/>
    </row>
    <row r="217" spans="1:4" ht="15">
      <c r="A217" s="34">
        <v>217</v>
      </c>
      <c r="B217" s="16" t="s">
        <v>569</v>
      </c>
      <c r="C217" s="16" t="s">
        <v>27</v>
      </c>
      <c r="D217" s="16"/>
    </row>
    <row r="218" spans="1:4" ht="15">
      <c r="A218" s="34">
        <v>218</v>
      </c>
      <c r="B218" s="16" t="s">
        <v>570</v>
      </c>
      <c r="C218" s="16" t="s">
        <v>423</v>
      </c>
      <c r="D218" s="16"/>
    </row>
    <row r="219" spans="1:4" ht="15">
      <c r="A219" s="34">
        <v>219</v>
      </c>
      <c r="B219" s="16" t="s">
        <v>60</v>
      </c>
      <c r="C219" s="16" t="s">
        <v>38</v>
      </c>
      <c r="D219" s="16"/>
    </row>
    <row r="220" spans="1:4" ht="15">
      <c r="A220" s="34">
        <v>220</v>
      </c>
      <c r="B220" s="16" t="s">
        <v>36</v>
      </c>
      <c r="C220" s="16" t="s">
        <v>9</v>
      </c>
      <c r="D220" s="16"/>
    </row>
    <row r="221" spans="1:4" ht="15">
      <c r="A221" s="34">
        <v>221</v>
      </c>
      <c r="B221" s="16" t="s">
        <v>571</v>
      </c>
      <c r="C221" s="16" t="s">
        <v>9</v>
      </c>
      <c r="D221" s="16"/>
    </row>
    <row r="222" spans="1:4" ht="15">
      <c r="A222" s="34">
        <v>222</v>
      </c>
      <c r="B222" s="16" t="s">
        <v>572</v>
      </c>
      <c r="C222" s="16" t="s">
        <v>38</v>
      </c>
      <c r="D222" s="16"/>
    </row>
    <row r="223" spans="1:4" ht="15">
      <c r="A223" s="34">
        <v>223</v>
      </c>
      <c r="B223" s="16" t="s">
        <v>573</v>
      </c>
      <c r="C223" s="16" t="s">
        <v>43</v>
      </c>
      <c r="D223" s="16"/>
    </row>
    <row r="224" spans="1:4" ht="15">
      <c r="A224" s="34">
        <v>224</v>
      </c>
      <c r="B224" s="16" t="s">
        <v>574</v>
      </c>
      <c r="C224" s="16" t="s">
        <v>152</v>
      </c>
      <c r="D224" s="16"/>
    </row>
    <row r="225" spans="1:4" ht="15">
      <c r="A225" s="34">
        <v>225</v>
      </c>
      <c r="B225" s="16" t="s">
        <v>106</v>
      </c>
      <c r="C225" s="16" t="s">
        <v>27</v>
      </c>
      <c r="D225" s="16"/>
    </row>
    <row r="226" spans="1:4" ht="15">
      <c r="A226" s="34">
        <v>226</v>
      </c>
      <c r="B226" s="16" t="s">
        <v>105</v>
      </c>
      <c r="C226" s="16" t="s">
        <v>575</v>
      </c>
      <c r="D226" s="16"/>
    </row>
    <row r="227" spans="1:4" ht="15">
      <c r="A227" s="34">
        <v>227</v>
      </c>
      <c r="B227" s="16" t="s">
        <v>64</v>
      </c>
      <c r="C227" s="16" t="s">
        <v>38</v>
      </c>
      <c r="D227" s="16"/>
    </row>
    <row r="228" spans="1:4" ht="15">
      <c r="A228" s="34">
        <v>228</v>
      </c>
      <c r="B228" s="16" t="s">
        <v>576</v>
      </c>
      <c r="C228" s="16" t="s">
        <v>6</v>
      </c>
      <c r="D228" s="16"/>
    </row>
    <row r="229" spans="1:4" ht="15">
      <c r="A229" s="34">
        <v>229</v>
      </c>
      <c r="B229" s="16" t="s">
        <v>21</v>
      </c>
      <c r="C229" s="16" t="s">
        <v>6</v>
      </c>
      <c r="D229" s="16"/>
    </row>
    <row r="230" spans="1:4" ht="15">
      <c r="A230" s="34">
        <v>230</v>
      </c>
      <c r="B230" s="16" t="s">
        <v>577</v>
      </c>
      <c r="C230" s="16" t="s">
        <v>5</v>
      </c>
      <c r="D230" s="16"/>
    </row>
    <row r="231" spans="1:4" ht="15">
      <c r="A231" s="34">
        <v>231</v>
      </c>
      <c r="B231" s="16" t="s">
        <v>578</v>
      </c>
      <c r="C231" s="16" t="s">
        <v>58</v>
      </c>
      <c r="D231" s="16"/>
    </row>
    <row r="232" spans="1:4" ht="15">
      <c r="A232" s="34">
        <v>232</v>
      </c>
      <c r="B232" s="16" t="s">
        <v>579</v>
      </c>
      <c r="C232" s="16" t="s">
        <v>423</v>
      </c>
      <c r="D232" s="16"/>
    </row>
    <row r="233" spans="1:4" ht="15">
      <c r="A233" s="34">
        <v>233</v>
      </c>
      <c r="B233" s="16" t="s">
        <v>97</v>
      </c>
      <c r="C233" s="16" t="s">
        <v>42</v>
      </c>
      <c r="D233" s="16"/>
    </row>
    <row r="234" spans="1:4" ht="15">
      <c r="A234" s="34">
        <v>234</v>
      </c>
      <c r="B234" s="16" t="s">
        <v>580</v>
      </c>
      <c r="C234" s="16" t="s">
        <v>5</v>
      </c>
      <c r="D234" s="16"/>
    </row>
    <row r="235" spans="1:4" ht="15">
      <c r="A235" s="34">
        <v>235</v>
      </c>
      <c r="B235" s="16" t="s">
        <v>581</v>
      </c>
      <c r="C235" s="16" t="s">
        <v>8</v>
      </c>
      <c r="D235" s="16"/>
    </row>
    <row r="236" spans="1:4" ht="15">
      <c r="A236" s="34">
        <v>236</v>
      </c>
      <c r="B236" s="16" t="s">
        <v>582</v>
      </c>
      <c r="C236" s="16" t="s">
        <v>42</v>
      </c>
      <c r="D236" s="16"/>
    </row>
    <row r="237" spans="1:4" ht="15">
      <c r="A237" s="34">
        <v>237</v>
      </c>
      <c r="B237" s="16" t="s">
        <v>583</v>
      </c>
      <c r="C237" s="16" t="s">
        <v>9</v>
      </c>
      <c r="D237" s="16"/>
    </row>
    <row r="238" spans="1:4" ht="15">
      <c r="A238" s="34">
        <v>238</v>
      </c>
      <c r="B238" s="16" t="s">
        <v>296</v>
      </c>
      <c r="C238" s="16" t="s">
        <v>29</v>
      </c>
      <c r="D238" s="16"/>
    </row>
    <row r="239" spans="1:4" ht="15">
      <c r="A239" s="34">
        <v>239</v>
      </c>
      <c r="B239" s="16" t="s">
        <v>313</v>
      </c>
      <c r="C239" s="16" t="s">
        <v>29</v>
      </c>
      <c r="D239" s="16"/>
    </row>
    <row r="240" spans="1:4" ht="15">
      <c r="A240" s="34">
        <v>240</v>
      </c>
      <c r="B240" s="16" t="s">
        <v>311</v>
      </c>
      <c r="C240" s="16" t="s">
        <v>29</v>
      </c>
      <c r="D240" s="16"/>
    </row>
    <row r="241" spans="1:4" ht="15">
      <c r="A241" s="34">
        <v>241</v>
      </c>
      <c r="B241" s="16" t="s">
        <v>319</v>
      </c>
      <c r="C241" s="16" t="s">
        <v>29</v>
      </c>
      <c r="D241" s="16"/>
    </row>
    <row r="242" spans="1:4" ht="15">
      <c r="A242" s="34">
        <v>242</v>
      </c>
      <c r="B242" s="16" t="s">
        <v>584</v>
      </c>
      <c r="C242" s="16" t="s">
        <v>29</v>
      </c>
      <c r="D242" s="16"/>
    </row>
    <row r="243" spans="1:4" ht="15">
      <c r="A243" s="34">
        <v>243</v>
      </c>
      <c r="B243" s="16" t="s">
        <v>312</v>
      </c>
      <c r="C243" s="16" t="s">
        <v>29</v>
      </c>
      <c r="D243" s="16"/>
    </row>
    <row r="244" spans="1:4" ht="15">
      <c r="A244" s="34">
        <v>244</v>
      </c>
      <c r="B244" s="16" t="s">
        <v>585</v>
      </c>
      <c r="C244" s="16" t="s">
        <v>29</v>
      </c>
      <c r="D244" s="16"/>
    </row>
    <row r="245" spans="1:4" ht="15">
      <c r="A245" s="34">
        <v>245</v>
      </c>
      <c r="B245" s="16" t="s">
        <v>586</v>
      </c>
      <c r="C245" s="16" t="s">
        <v>29</v>
      </c>
      <c r="D245" s="16"/>
    </row>
    <row r="246" spans="1:4" ht="15">
      <c r="A246" s="34">
        <v>246</v>
      </c>
      <c r="B246" s="16" t="s">
        <v>587</v>
      </c>
      <c r="C246" s="16" t="s">
        <v>29</v>
      </c>
      <c r="D246" s="16"/>
    </row>
    <row r="247" spans="1:4" ht="15">
      <c r="A247" s="34">
        <v>247</v>
      </c>
      <c r="B247" s="16" t="s">
        <v>320</v>
      </c>
      <c r="C247" s="16" t="s">
        <v>29</v>
      </c>
      <c r="D247" s="16"/>
    </row>
    <row r="248" spans="1:4" ht="15">
      <c r="A248" s="34">
        <v>248</v>
      </c>
      <c r="B248" s="16" t="s">
        <v>588</v>
      </c>
      <c r="C248" s="16" t="s">
        <v>29</v>
      </c>
      <c r="D248" s="16"/>
    </row>
    <row r="249" spans="1:4" ht="15">
      <c r="A249" s="34">
        <v>249</v>
      </c>
      <c r="B249" s="16" t="s">
        <v>316</v>
      </c>
      <c r="C249" s="16" t="s">
        <v>29</v>
      </c>
      <c r="D249" s="16"/>
    </row>
    <row r="250" spans="1:4" ht="15">
      <c r="A250" s="34">
        <v>250</v>
      </c>
      <c r="B250" s="16" t="s">
        <v>318</v>
      </c>
      <c r="C250" s="16" t="s">
        <v>29</v>
      </c>
      <c r="D250" s="16"/>
    </row>
    <row r="251" spans="1:4" ht="15">
      <c r="A251" s="34">
        <v>251</v>
      </c>
      <c r="B251" s="16" t="s">
        <v>321</v>
      </c>
      <c r="C251" s="16" t="s">
        <v>29</v>
      </c>
      <c r="D251" s="16"/>
    </row>
    <row r="252" spans="1:4" ht="15">
      <c r="A252" s="34">
        <v>252</v>
      </c>
      <c r="B252" s="16" t="s">
        <v>589</v>
      </c>
      <c r="C252" s="16" t="s">
        <v>29</v>
      </c>
      <c r="D252" s="16"/>
    </row>
    <row r="253" spans="1:4" ht="15">
      <c r="A253" s="34">
        <v>253</v>
      </c>
      <c r="B253" s="16" t="s">
        <v>314</v>
      </c>
      <c r="C253" s="16" t="s">
        <v>29</v>
      </c>
      <c r="D253" s="16"/>
    </row>
    <row r="254" spans="1:4" ht="15">
      <c r="A254" s="34">
        <v>254</v>
      </c>
      <c r="B254" s="16" t="s">
        <v>590</v>
      </c>
      <c r="C254" s="16" t="s">
        <v>29</v>
      </c>
      <c r="D254" s="16"/>
    </row>
    <row r="255" spans="1:4" ht="15">
      <c r="A255" s="34">
        <v>255</v>
      </c>
      <c r="B255" s="16" t="s">
        <v>591</v>
      </c>
      <c r="C255" s="16" t="s">
        <v>29</v>
      </c>
      <c r="D255" s="16"/>
    </row>
    <row r="256" spans="1:4" ht="15">
      <c r="A256" s="34">
        <v>256</v>
      </c>
      <c r="B256" s="16" t="s">
        <v>315</v>
      </c>
      <c r="C256" s="16" t="s">
        <v>29</v>
      </c>
      <c r="D256" s="16"/>
    </row>
    <row r="257" spans="1:4" ht="15">
      <c r="A257" s="34">
        <v>257</v>
      </c>
      <c r="B257" s="16" t="s">
        <v>592</v>
      </c>
      <c r="C257" s="16" t="s">
        <v>29</v>
      </c>
      <c r="D257" s="16"/>
    </row>
    <row r="258" spans="1:4" ht="15">
      <c r="A258" s="34">
        <v>258</v>
      </c>
      <c r="B258" s="16" t="s">
        <v>593</v>
      </c>
      <c r="C258" s="16" t="s">
        <v>38</v>
      </c>
      <c r="D258" s="16"/>
    </row>
    <row r="259" spans="1:4" ht="15">
      <c r="A259" s="34">
        <v>259</v>
      </c>
      <c r="B259" s="16" t="s">
        <v>62</v>
      </c>
      <c r="C259" s="16" t="s">
        <v>38</v>
      </c>
      <c r="D259" s="16"/>
    </row>
    <row r="260" spans="1:4" ht="15">
      <c r="A260" s="34">
        <v>260</v>
      </c>
      <c r="B260" s="16" t="s">
        <v>128</v>
      </c>
      <c r="C260" s="16" t="s">
        <v>27</v>
      </c>
      <c r="D260" s="16"/>
    </row>
    <row r="261" spans="1:4" ht="15">
      <c r="A261" s="34">
        <v>261</v>
      </c>
      <c r="B261" s="16" t="s">
        <v>63</v>
      </c>
      <c r="C261" s="16" t="s">
        <v>38</v>
      </c>
      <c r="D261" s="16"/>
    </row>
    <row r="262" spans="1:4" ht="15">
      <c r="A262" s="34">
        <v>262</v>
      </c>
      <c r="B262" s="16" t="s">
        <v>594</v>
      </c>
      <c r="C262" s="16" t="s">
        <v>38</v>
      </c>
      <c r="D262" s="16"/>
    </row>
    <row r="263" spans="1:4" ht="15">
      <c r="A263" s="34">
        <v>263</v>
      </c>
      <c r="B263" s="16" t="s">
        <v>26</v>
      </c>
      <c r="C263" s="16" t="s">
        <v>6</v>
      </c>
      <c r="D263" s="16"/>
    </row>
    <row r="264" spans="1:4" ht="15">
      <c r="A264" s="34">
        <v>264</v>
      </c>
      <c r="B264" s="16" t="s">
        <v>595</v>
      </c>
      <c r="C264" s="16" t="s">
        <v>29</v>
      </c>
      <c r="D264" s="16"/>
    </row>
    <row r="265" spans="1:4" ht="15">
      <c r="A265" s="34">
        <v>265</v>
      </c>
      <c r="B265" s="16" t="s">
        <v>596</v>
      </c>
      <c r="C265" s="16" t="s">
        <v>41</v>
      </c>
      <c r="D265" s="16"/>
    </row>
    <row r="266" spans="1:4" ht="15">
      <c r="A266" s="34">
        <v>266</v>
      </c>
      <c r="B266" s="16" t="s">
        <v>96</v>
      </c>
      <c r="C266" s="16" t="s">
        <v>5</v>
      </c>
      <c r="D266" s="16"/>
    </row>
    <row r="267" spans="1:4" ht="15">
      <c r="A267" s="34">
        <v>267</v>
      </c>
      <c r="B267" s="16" t="s">
        <v>273</v>
      </c>
      <c r="C267" s="16" t="s">
        <v>43</v>
      </c>
      <c r="D267" s="16"/>
    </row>
    <row r="268" spans="1:4" ht="15">
      <c r="A268" s="34">
        <v>268</v>
      </c>
      <c r="B268" s="16" t="s">
        <v>104</v>
      </c>
      <c r="C268" s="16" t="s">
        <v>38</v>
      </c>
      <c r="D268" s="16"/>
    </row>
    <row r="269" spans="1:4" ht="15">
      <c r="A269" s="34">
        <v>269</v>
      </c>
      <c r="B269" s="16" t="s">
        <v>597</v>
      </c>
      <c r="C269" s="16" t="s">
        <v>8</v>
      </c>
      <c r="D269" s="16"/>
    </row>
    <row r="270" spans="1:4" ht="15">
      <c r="A270" s="34">
        <v>270</v>
      </c>
      <c r="B270" s="16" t="s">
        <v>598</v>
      </c>
      <c r="C270" s="16" t="s">
        <v>42</v>
      </c>
      <c r="D270" s="16"/>
    </row>
    <row r="271" spans="1:4" ht="15">
      <c r="A271" s="34">
        <v>271</v>
      </c>
      <c r="B271" s="16" t="s">
        <v>599</v>
      </c>
      <c r="C271" s="16" t="s">
        <v>118</v>
      </c>
      <c r="D271" s="16"/>
    </row>
    <row r="272" spans="1:4" ht="15">
      <c r="A272" s="34">
        <v>272</v>
      </c>
      <c r="B272" s="16" t="s">
        <v>600</v>
      </c>
      <c r="C272" s="16" t="s">
        <v>118</v>
      </c>
      <c r="D272" s="16"/>
    </row>
    <row r="273" spans="1:4" ht="15">
      <c r="A273" s="34">
        <v>273</v>
      </c>
      <c r="B273" s="16" t="s">
        <v>601</v>
      </c>
      <c r="C273" s="16" t="s">
        <v>118</v>
      </c>
      <c r="D273" s="16"/>
    </row>
    <row r="274" spans="1:4" ht="15">
      <c r="A274" s="34">
        <v>274</v>
      </c>
      <c r="B274" s="16" t="s">
        <v>299</v>
      </c>
      <c r="C274" s="16" t="s">
        <v>118</v>
      </c>
      <c r="D274" s="16"/>
    </row>
    <row r="275" spans="1:4" ht="15">
      <c r="A275" s="34">
        <v>275</v>
      </c>
      <c r="B275" s="16" t="s">
        <v>300</v>
      </c>
      <c r="C275" s="16" t="s">
        <v>118</v>
      </c>
      <c r="D275" s="16"/>
    </row>
    <row r="276" spans="1:4" ht="15">
      <c r="A276" s="34">
        <v>276</v>
      </c>
      <c r="B276" s="16" t="s">
        <v>119</v>
      </c>
      <c r="C276" s="16" t="s">
        <v>118</v>
      </c>
      <c r="D276" s="16"/>
    </row>
    <row r="277" spans="1:4" ht="15">
      <c r="A277" s="34">
        <v>277</v>
      </c>
      <c r="B277" s="16" t="s">
        <v>602</v>
      </c>
      <c r="C277" s="16" t="s">
        <v>118</v>
      </c>
      <c r="D277" s="16"/>
    </row>
    <row r="278" spans="1:4" ht="15">
      <c r="A278" s="34">
        <v>278</v>
      </c>
      <c r="B278" s="16" t="s">
        <v>298</v>
      </c>
      <c r="C278" s="16" t="s">
        <v>118</v>
      </c>
      <c r="D278" s="16"/>
    </row>
    <row r="279" spans="1:4" ht="15">
      <c r="A279" s="34">
        <v>279</v>
      </c>
      <c r="B279" s="16" t="s">
        <v>603</v>
      </c>
      <c r="C279" s="16" t="s">
        <v>118</v>
      </c>
      <c r="D279" s="16"/>
    </row>
    <row r="280" spans="1:4" ht="15">
      <c r="A280" s="34">
        <v>280</v>
      </c>
      <c r="B280" s="16" t="s">
        <v>301</v>
      </c>
      <c r="C280" s="16" t="s">
        <v>118</v>
      </c>
      <c r="D280" s="16"/>
    </row>
    <row r="281" spans="1:4" ht="15">
      <c r="A281" s="34">
        <v>281</v>
      </c>
      <c r="B281" s="16" t="s">
        <v>604</v>
      </c>
      <c r="C281" s="16" t="s">
        <v>605</v>
      </c>
      <c r="D281" s="16"/>
    </row>
    <row r="282" spans="1:4" ht="15">
      <c r="A282" s="34">
        <v>282</v>
      </c>
      <c r="B282" s="16" t="s">
        <v>355</v>
      </c>
      <c r="C282" s="16" t="s">
        <v>7</v>
      </c>
      <c r="D282" s="16"/>
    </row>
    <row r="283" spans="1:4" ht="15">
      <c r="A283" s="34">
        <v>283</v>
      </c>
      <c r="B283" s="16" t="s">
        <v>141</v>
      </c>
      <c r="C283" s="16" t="s">
        <v>7</v>
      </c>
      <c r="D283" s="16"/>
    </row>
    <row r="284" spans="1:4" ht="15">
      <c r="A284" s="34">
        <v>284</v>
      </c>
      <c r="B284" s="16" t="s">
        <v>25</v>
      </c>
      <c r="C284" s="16" t="s">
        <v>7</v>
      </c>
      <c r="D284" s="16"/>
    </row>
    <row r="285" spans="1:4" ht="15">
      <c r="A285" s="34">
        <v>285</v>
      </c>
      <c r="B285" s="16" t="s">
        <v>606</v>
      </c>
      <c r="C285" s="16" t="s">
        <v>7</v>
      </c>
      <c r="D285" s="16"/>
    </row>
    <row r="286" spans="1:4" ht="15">
      <c r="A286" s="34">
        <v>286</v>
      </c>
      <c r="B286" s="16" t="s">
        <v>607</v>
      </c>
      <c r="C286" s="16" t="s">
        <v>7</v>
      </c>
      <c r="D286" s="16"/>
    </row>
    <row r="287" spans="1:4" ht="15">
      <c r="A287" s="34">
        <v>287</v>
      </c>
      <c r="B287" s="16" t="s">
        <v>608</v>
      </c>
      <c r="C287" s="16" t="s">
        <v>7</v>
      </c>
      <c r="D287" s="16"/>
    </row>
    <row r="288" spans="1:4" ht="15">
      <c r="A288" s="34">
        <v>288</v>
      </c>
      <c r="B288" s="16" t="s">
        <v>609</v>
      </c>
      <c r="C288" s="16" t="s">
        <v>7</v>
      </c>
      <c r="D288" s="16"/>
    </row>
    <row r="289" spans="1:4" ht="15">
      <c r="A289" s="34">
        <v>289</v>
      </c>
      <c r="B289" s="16" t="s">
        <v>371</v>
      </c>
      <c r="C289" s="16" t="s">
        <v>7</v>
      </c>
      <c r="D289" s="16"/>
    </row>
    <row r="290" spans="1:4" ht="15">
      <c r="A290" s="34">
        <v>290</v>
      </c>
      <c r="B290" s="16" t="s">
        <v>336</v>
      </c>
      <c r="C290" s="16" t="s">
        <v>7</v>
      </c>
      <c r="D290" s="16"/>
    </row>
    <row r="291" spans="1:4" ht="15">
      <c r="A291" s="34">
        <v>291</v>
      </c>
      <c r="B291" s="16" t="s">
        <v>144</v>
      </c>
      <c r="C291" s="16" t="s">
        <v>7</v>
      </c>
      <c r="D291" s="16"/>
    </row>
    <row r="292" spans="1:4" ht="15">
      <c r="A292" s="34">
        <v>292</v>
      </c>
      <c r="B292" s="16" t="s">
        <v>610</v>
      </c>
      <c r="C292" s="16" t="s">
        <v>7</v>
      </c>
      <c r="D292" s="16"/>
    </row>
    <row r="293" spans="1:4" ht="15">
      <c r="A293" s="34">
        <v>293</v>
      </c>
      <c r="B293" s="16" t="s">
        <v>611</v>
      </c>
      <c r="C293" s="16" t="s">
        <v>7</v>
      </c>
      <c r="D293" s="16"/>
    </row>
    <row r="294" spans="1:4" ht="15">
      <c r="A294" s="34">
        <v>294</v>
      </c>
      <c r="B294" s="16" t="s">
        <v>142</v>
      </c>
      <c r="C294" s="16" t="s">
        <v>7</v>
      </c>
      <c r="D294" s="16"/>
    </row>
    <row r="295" spans="1:4" ht="15">
      <c r="A295" s="34">
        <v>295</v>
      </c>
      <c r="B295" s="16" t="s">
        <v>333</v>
      </c>
      <c r="C295" s="16" t="s">
        <v>7</v>
      </c>
      <c r="D295" s="16"/>
    </row>
    <row r="296" spans="1:4" ht="15">
      <c r="A296" s="34">
        <v>296</v>
      </c>
      <c r="B296" s="16" t="s">
        <v>612</v>
      </c>
      <c r="C296" s="16" t="s">
        <v>7</v>
      </c>
      <c r="D296" s="16"/>
    </row>
    <row r="297" spans="1:4" ht="15">
      <c r="A297" s="34">
        <v>297</v>
      </c>
      <c r="B297" s="16" t="s">
        <v>613</v>
      </c>
      <c r="C297" s="16" t="s">
        <v>7</v>
      </c>
      <c r="D297" s="16"/>
    </row>
    <row r="298" spans="1:4" ht="15">
      <c r="A298" s="34">
        <v>298</v>
      </c>
      <c r="B298" s="16" t="s">
        <v>145</v>
      </c>
      <c r="C298" s="16" t="s">
        <v>7</v>
      </c>
      <c r="D298" s="16"/>
    </row>
    <row r="299" spans="1:4" ht="15">
      <c r="A299" s="34">
        <v>299</v>
      </c>
      <c r="B299" s="16" t="s">
        <v>332</v>
      </c>
      <c r="C299" s="16" t="s">
        <v>7</v>
      </c>
      <c r="D299" s="16"/>
    </row>
    <row r="300" spans="1:4" ht="15">
      <c r="A300" s="34">
        <v>300</v>
      </c>
      <c r="B300" s="16" t="s">
        <v>614</v>
      </c>
      <c r="C300" s="16" t="s">
        <v>7</v>
      </c>
      <c r="D300" s="16"/>
    </row>
    <row r="301" spans="1:4" ht="15">
      <c r="A301" s="34">
        <v>301</v>
      </c>
      <c r="B301" s="16" t="s">
        <v>615</v>
      </c>
      <c r="C301" s="16" t="s">
        <v>7</v>
      </c>
      <c r="D301" s="16"/>
    </row>
    <row r="302" spans="1:4" ht="15">
      <c r="A302" s="34">
        <v>302</v>
      </c>
      <c r="B302" s="16" t="s">
        <v>337</v>
      </c>
      <c r="C302" s="16" t="s">
        <v>7</v>
      </c>
      <c r="D302" s="16"/>
    </row>
    <row r="303" spans="1:4" ht="15">
      <c r="A303" s="34">
        <v>303</v>
      </c>
      <c r="B303" s="16" t="s">
        <v>616</v>
      </c>
      <c r="C303" s="16" t="s">
        <v>7</v>
      </c>
      <c r="D303" s="16"/>
    </row>
    <row r="304" spans="1:4" ht="15">
      <c r="A304" s="34">
        <v>304</v>
      </c>
      <c r="B304" s="16" t="s">
        <v>617</v>
      </c>
      <c r="C304" s="16" t="s">
        <v>7</v>
      </c>
      <c r="D304" s="16"/>
    </row>
    <row r="305" spans="1:4" ht="15">
      <c r="A305" s="34">
        <v>305</v>
      </c>
      <c r="B305" s="16" t="s">
        <v>331</v>
      </c>
      <c r="C305" s="16" t="s">
        <v>7</v>
      </c>
      <c r="D305" s="16"/>
    </row>
    <row r="306" spans="1:4" ht="15">
      <c r="A306" s="34">
        <v>306</v>
      </c>
      <c r="B306" s="16" t="s">
        <v>618</v>
      </c>
      <c r="C306" s="16" t="s">
        <v>7</v>
      </c>
      <c r="D306" s="16"/>
    </row>
    <row r="307" spans="1:4" ht="15">
      <c r="A307" s="34">
        <v>307</v>
      </c>
      <c r="B307" s="16" t="s">
        <v>619</v>
      </c>
      <c r="C307" s="16" t="s">
        <v>7</v>
      </c>
      <c r="D307" s="16"/>
    </row>
    <row r="308" spans="1:4" ht="15">
      <c r="A308" s="34">
        <v>308</v>
      </c>
      <c r="B308" s="16" t="s">
        <v>620</v>
      </c>
      <c r="C308" s="16" t="s">
        <v>7</v>
      </c>
      <c r="D308" s="16"/>
    </row>
    <row r="309" spans="1:4" ht="15">
      <c r="A309" s="34">
        <v>309</v>
      </c>
      <c r="B309" s="16" t="s">
        <v>334</v>
      </c>
      <c r="C309" s="16" t="s">
        <v>7</v>
      </c>
      <c r="D309" s="16"/>
    </row>
    <row r="310" spans="1:4" ht="15">
      <c r="A310" s="34">
        <v>310</v>
      </c>
      <c r="B310" s="16" t="s">
        <v>335</v>
      </c>
      <c r="C310" s="16" t="s">
        <v>7</v>
      </c>
      <c r="D310" s="16"/>
    </row>
    <row r="311" spans="1:4" ht="15">
      <c r="A311" s="34">
        <v>311</v>
      </c>
      <c r="B311" s="16" t="s">
        <v>621</v>
      </c>
      <c r="C311" s="16" t="s">
        <v>120</v>
      </c>
      <c r="D311" s="16"/>
    </row>
    <row r="312" spans="1:4" ht="15">
      <c r="A312" s="34">
        <v>312</v>
      </c>
      <c r="B312" s="16" t="s">
        <v>622</v>
      </c>
      <c r="C312" s="16" t="s">
        <v>120</v>
      </c>
      <c r="D312" s="16"/>
    </row>
    <row r="313" spans="1:4" ht="15">
      <c r="A313" s="34">
        <v>313</v>
      </c>
      <c r="B313" s="16" t="s">
        <v>623</v>
      </c>
      <c r="C313" s="16" t="s">
        <v>71</v>
      </c>
      <c r="D313" s="16"/>
    </row>
    <row r="314" spans="1:4" ht="15">
      <c r="A314" s="34">
        <v>314</v>
      </c>
      <c r="B314" s="16" t="s">
        <v>624</v>
      </c>
      <c r="C314" s="16" t="s">
        <v>120</v>
      </c>
      <c r="D314" s="16"/>
    </row>
    <row r="315" spans="1:4" ht="15">
      <c r="A315" s="34">
        <v>315</v>
      </c>
      <c r="B315" s="16" t="s">
        <v>625</v>
      </c>
      <c r="C315" s="16" t="s">
        <v>120</v>
      </c>
      <c r="D315" s="16"/>
    </row>
    <row r="316" spans="1:4" ht="15">
      <c r="A316" s="34">
        <v>316</v>
      </c>
      <c r="B316" s="16" t="s">
        <v>626</v>
      </c>
      <c r="C316" s="16" t="s">
        <v>120</v>
      </c>
      <c r="D316" s="16"/>
    </row>
    <row r="317" spans="1:4" ht="15">
      <c r="A317" s="34">
        <v>317</v>
      </c>
      <c r="B317" s="16" t="s">
        <v>627</v>
      </c>
      <c r="C317" s="16" t="s">
        <v>120</v>
      </c>
      <c r="D317" s="16"/>
    </row>
    <row r="318" spans="1:4" ht="15">
      <c r="A318" s="34">
        <v>318</v>
      </c>
      <c r="B318" s="16" t="s">
        <v>310</v>
      </c>
      <c r="C318" s="16" t="s">
        <v>120</v>
      </c>
      <c r="D318" s="16"/>
    </row>
    <row r="319" spans="1:4" ht="15">
      <c r="A319" s="34">
        <v>319</v>
      </c>
      <c r="B319" s="16" t="s">
        <v>148</v>
      </c>
      <c r="C319" s="16" t="s">
        <v>120</v>
      </c>
      <c r="D319" s="16"/>
    </row>
    <row r="320" spans="1:4" ht="15">
      <c r="A320" s="34">
        <v>320</v>
      </c>
      <c r="B320" s="16" t="s">
        <v>70</v>
      </c>
      <c r="C320" s="16" t="s">
        <v>120</v>
      </c>
      <c r="D320" s="16"/>
    </row>
    <row r="321" spans="1:4" ht="15">
      <c r="A321" s="34">
        <v>321</v>
      </c>
      <c r="B321" s="16" t="s">
        <v>628</v>
      </c>
      <c r="C321" s="16" t="s">
        <v>120</v>
      </c>
      <c r="D321" s="16"/>
    </row>
    <row r="322" spans="1:4" ht="15">
      <c r="A322" s="34">
        <v>322</v>
      </c>
      <c r="B322" s="16" t="s">
        <v>629</v>
      </c>
      <c r="C322" s="16" t="s">
        <v>120</v>
      </c>
      <c r="D322" s="16"/>
    </row>
    <row r="323" spans="1:4" ht="15">
      <c r="A323" s="34">
        <v>323</v>
      </c>
      <c r="B323" s="16" t="s">
        <v>630</v>
      </c>
      <c r="C323" s="16" t="s">
        <v>120</v>
      </c>
      <c r="D323" s="16"/>
    </row>
    <row r="324" spans="1:4" ht="15">
      <c r="A324" s="34">
        <v>324</v>
      </c>
      <c r="B324" s="16" t="s">
        <v>307</v>
      </c>
      <c r="C324" s="16" t="s">
        <v>120</v>
      </c>
      <c r="D324" s="16"/>
    </row>
    <row r="325" spans="1:4" ht="15">
      <c r="A325" s="34">
        <v>325</v>
      </c>
      <c r="B325" s="16" t="s">
        <v>631</v>
      </c>
      <c r="C325" s="16" t="s">
        <v>120</v>
      </c>
      <c r="D325" s="16"/>
    </row>
    <row r="326" spans="1:4" ht="15">
      <c r="A326" s="34">
        <v>326</v>
      </c>
      <c r="B326" s="16" t="s">
        <v>632</v>
      </c>
      <c r="C326" s="16" t="s">
        <v>120</v>
      </c>
      <c r="D326" s="16"/>
    </row>
    <row r="327" spans="1:4" ht="15">
      <c r="A327" s="34">
        <v>327</v>
      </c>
      <c r="B327" s="16" t="s">
        <v>309</v>
      </c>
      <c r="C327" s="16" t="s">
        <v>120</v>
      </c>
      <c r="D327" s="16"/>
    </row>
    <row r="328" spans="1:4" ht="15">
      <c r="A328" s="34">
        <v>328</v>
      </c>
      <c r="B328" s="16" t="s">
        <v>308</v>
      </c>
      <c r="C328" s="16" t="s">
        <v>120</v>
      </c>
      <c r="D328" s="16"/>
    </row>
    <row r="329" spans="1:4" ht="15">
      <c r="A329" s="34">
        <v>329</v>
      </c>
      <c r="B329" s="16" t="s">
        <v>633</v>
      </c>
      <c r="C329" s="16" t="s">
        <v>120</v>
      </c>
      <c r="D329" s="16"/>
    </row>
    <row r="330" spans="1:4" ht="15">
      <c r="A330" s="34">
        <v>330</v>
      </c>
      <c r="B330" s="16" t="s">
        <v>634</v>
      </c>
      <c r="C330" s="16" t="s">
        <v>120</v>
      </c>
      <c r="D330" s="16"/>
    </row>
    <row r="331" spans="1:4" ht="15">
      <c r="A331" s="34">
        <v>331</v>
      </c>
      <c r="B331" s="16" t="s">
        <v>635</v>
      </c>
      <c r="C331" s="16" t="s">
        <v>120</v>
      </c>
      <c r="D331" s="16"/>
    </row>
    <row r="332" spans="1:4" ht="15">
      <c r="A332" s="34">
        <v>332</v>
      </c>
      <c r="B332" s="16" t="s">
        <v>636</v>
      </c>
      <c r="C332" s="16" t="s">
        <v>120</v>
      </c>
      <c r="D332" s="16"/>
    </row>
    <row r="333" spans="1:4" ht="15">
      <c r="A333" s="34">
        <v>333</v>
      </c>
      <c r="B333" s="16" t="s">
        <v>637</v>
      </c>
      <c r="C333" s="16" t="s">
        <v>120</v>
      </c>
      <c r="D333" s="16"/>
    </row>
    <row r="334" spans="1:4" ht="15">
      <c r="A334" s="34">
        <v>334</v>
      </c>
      <c r="B334" s="16" t="s">
        <v>77</v>
      </c>
      <c r="C334" s="16" t="s">
        <v>42</v>
      </c>
      <c r="D334" s="16"/>
    </row>
    <row r="335" spans="1:4" ht="15">
      <c r="A335" s="34">
        <v>335</v>
      </c>
      <c r="B335" s="16" t="s">
        <v>638</v>
      </c>
      <c r="C335" s="16" t="s">
        <v>42</v>
      </c>
      <c r="D335" s="16"/>
    </row>
    <row r="336" spans="1:4" ht="15">
      <c r="A336" s="34">
        <v>336</v>
      </c>
      <c r="B336" s="16" t="s">
        <v>79</v>
      </c>
      <c r="C336" s="16" t="s">
        <v>42</v>
      </c>
      <c r="D336" s="16"/>
    </row>
    <row r="337" spans="1:4" ht="15">
      <c r="A337" s="34">
        <v>337</v>
      </c>
      <c r="B337" s="16" t="s">
        <v>78</v>
      </c>
      <c r="C337" s="16" t="s">
        <v>42</v>
      </c>
      <c r="D337" s="16"/>
    </row>
    <row r="338" spans="1:4" ht="15">
      <c r="A338" s="34">
        <v>338</v>
      </c>
      <c r="B338" s="16" t="s">
        <v>81</v>
      </c>
      <c r="C338" s="16" t="s">
        <v>42</v>
      </c>
      <c r="D338" s="16"/>
    </row>
    <row r="339" spans="1:4" ht="15">
      <c r="A339" s="34">
        <v>339</v>
      </c>
      <c r="B339" s="35" t="s">
        <v>639</v>
      </c>
      <c r="C339" s="35" t="s">
        <v>427</v>
      </c>
      <c r="D339" s="16"/>
    </row>
    <row r="340" spans="1:4" ht="15">
      <c r="A340" s="34">
        <v>340</v>
      </c>
      <c r="B340" s="35" t="s">
        <v>640</v>
      </c>
      <c r="C340" s="35" t="s">
        <v>42</v>
      </c>
      <c r="D340" s="16"/>
    </row>
    <row r="341" spans="1:4" ht="15">
      <c r="A341" s="34">
        <v>341</v>
      </c>
      <c r="B341" s="16" t="s">
        <v>80</v>
      </c>
      <c r="C341" s="16" t="s">
        <v>42</v>
      </c>
      <c r="D341" s="16"/>
    </row>
    <row r="342" spans="1:4" ht="15">
      <c r="A342" s="34">
        <v>342</v>
      </c>
      <c r="B342" s="35" t="s">
        <v>641</v>
      </c>
      <c r="C342" s="35" t="s">
        <v>42</v>
      </c>
      <c r="D342" s="16"/>
    </row>
    <row r="343" spans="1:4" ht="15">
      <c r="A343" s="34">
        <v>343</v>
      </c>
      <c r="B343" s="35" t="s">
        <v>139</v>
      </c>
      <c r="C343" s="35" t="s">
        <v>42</v>
      </c>
      <c r="D343" s="16"/>
    </row>
    <row r="344" spans="1:4" ht="15">
      <c r="A344" s="34">
        <v>344</v>
      </c>
      <c r="B344" s="16" t="s">
        <v>82</v>
      </c>
      <c r="C344" s="16" t="s">
        <v>42</v>
      </c>
      <c r="D344" s="16"/>
    </row>
    <row r="345" spans="1:4" ht="15">
      <c r="A345" s="34">
        <v>345</v>
      </c>
      <c r="B345" s="16" t="s">
        <v>83</v>
      </c>
      <c r="C345" s="16" t="s">
        <v>423</v>
      </c>
      <c r="D345" s="16"/>
    </row>
    <row r="346" spans="1:4" ht="15">
      <c r="A346" s="34">
        <v>346</v>
      </c>
      <c r="B346" s="16" t="s">
        <v>84</v>
      </c>
      <c r="C346" s="16" t="s">
        <v>42</v>
      </c>
      <c r="D346" s="16"/>
    </row>
    <row r="347" spans="1:4" ht="15">
      <c r="A347" s="34">
        <v>347</v>
      </c>
      <c r="B347" s="16" t="s">
        <v>642</v>
      </c>
      <c r="C347" s="16" t="s">
        <v>42</v>
      </c>
      <c r="D347" s="16"/>
    </row>
    <row r="348" spans="1:4" ht="15">
      <c r="A348" s="34">
        <v>348</v>
      </c>
      <c r="B348" s="16" t="s">
        <v>361</v>
      </c>
      <c r="C348" s="16" t="s">
        <v>42</v>
      </c>
      <c r="D348" s="16"/>
    </row>
    <row r="349" spans="1:4" ht="15">
      <c r="A349" s="34">
        <v>349</v>
      </c>
      <c r="B349" s="16" t="s">
        <v>85</v>
      </c>
      <c r="C349" s="16" t="s">
        <v>42</v>
      </c>
      <c r="D349" s="16"/>
    </row>
    <row r="350" spans="1:4" ht="15">
      <c r="A350" s="34">
        <v>350</v>
      </c>
      <c r="B350" s="16" t="s">
        <v>643</v>
      </c>
      <c r="C350" s="16" t="s">
        <v>42</v>
      </c>
      <c r="D350" s="16"/>
    </row>
    <row r="351" spans="1:4" ht="15">
      <c r="A351" s="34">
        <v>351</v>
      </c>
      <c r="B351" s="16" t="s">
        <v>363</v>
      </c>
      <c r="C351" s="16" t="s">
        <v>42</v>
      </c>
      <c r="D351" s="16"/>
    </row>
    <row r="352" spans="1:4" ht="15">
      <c r="A352" s="34">
        <v>352</v>
      </c>
      <c r="B352" s="16" t="s">
        <v>87</v>
      </c>
      <c r="C352" s="16" t="s">
        <v>42</v>
      </c>
      <c r="D352" s="16"/>
    </row>
    <row r="353" spans="1:4" ht="15">
      <c r="A353" s="34">
        <v>353</v>
      </c>
      <c r="B353" s="16" t="s">
        <v>86</v>
      </c>
      <c r="C353" s="16" t="s">
        <v>42</v>
      </c>
      <c r="D353" s="16"/>
    </row>
    <row r="354" spans="1:4" ht="15">
      <c r="A354" s="34">
        <v>354</v>
      </c>
      <c r="B354" s="16" t="s">
        <v>644</v>
      </c>
      <c r="C354" s="16" t="s">
        <v>42</v>
      </c>
      <c r="D354" s="16"/>
    </row>
    <row r="355" spans="1:4" ht="15">
      <c r="A355" s="34">
        <v>355</v>
      </c>
      <c r="B355" s="16" t="s">
        <v>88</v>
      </c>
      <c r="C355" s="16" t="s">
        <v>42</v>
      </c>
      <c r="D355" s="16"/>
    </row>
    <row r="356" spans="1:4" ht="15">
      <c r="A356" s="34">
        <v>356</v>
      </c>
      <c r="B356" s="16" t="s">
        <v>362</v>
      </c>
      <c r="C356" s="16" t="s">
        <v>42</v>
      </c>
      <c r="D356" s="16"/>
    </row>
    <row r="357" spans="1:4" ht="15">
      <c r="A357" s="34">
        <v>357</v>
      </c>
      <c r="B357" s="16" t="s">
        <v>645</v>
      </c>
      <c r="C357" s="16" t="s">
        <v>42</v>
      </c>
      <c r="D357" s="16"/>
    </row>
    <row r="358" spans="1:4" ht="15">
      <c r="A358" s="34">
        <v>358</v>
      </c>
      <c r="B358" s="16" t="s">
        <v>323</v>
      </c>
      <c r="C358" s="16" t="s">
        <v>9</v>
      </c>
      <c r="D358" s="16"/>
    </row>
    <row r="359" spans="1:4" ht="15">
      <c r="A359" s="34">
        <v>359</v>
      </c>
      <c r="B359" s="16" t="s">
        <v>646</v>
      </c>
      <c r="C359" s="16" t="s">
        <v>94</v>
      </c>
      <c r="D359" s="16"/>
    </row>
    <row r="360" spans="1:4" ht="15">
      <c r="A360" s="34">
        <v>360</v>
      </c>
      <c r="B360" s="16" t="s">
        <v>647</v>
      </c>
      <c r="C360" s="16" t="s">
        <v>94</v>
      </c>
      <c r="D360" s="16"/>
    </row>
    <row r="361" spans="1:4" ht="15">
      <c r="A361" s="34">
        <v>361</v>
      </c>
      <c r="B361" s="16" t="s">
        <v>648</v>
      </c>
      <c r="C361" s="16" t="s">
        <v>94</v>
      </c>
      <c r="D361" s="16"/>
    </row>
    <row r="362" spans="1:4" ht="15">
      <c r="A362" s="34">
        <v>362</v>
      </c>
      <c r="B362" s="16" t="s">
        <v>649</v>
      </c>
      <c r="C362" s="16" t="s">
        <v>94</v>
      </c>
      <c r="D362" s="16"/>
    </row>
    <row r="363" spans="1:4" ht="15">
      <c r="A363" s="34">
        <v>363</v>
      </c>
      <c r="B363" s="16" t="s">
        <v>650</v>
      </c>
      <c r="C363" s="16" t="s">
        <v>94</v>
      </c>
      <c r="D363" s="16"/>
    </row>
    <row r="364" spans="1:4" ht="15">
      <c r="A364" s="34">
        <v>364</v>
      </c>
      <c r="B364" s="16" t="s">
        <v>651</v>
      </c>
      <c r="C364" s="16" t="s">
        <v>94</v>
      </c>
      <c r="D364" s="16"/>
    </row>
    <row r="365" spans="1:4" ht="15">
      <c r="A365" s="34">
        <v>365</v>
      </c>
      <c r="B365" s="16" t="s">
        <v>652</v>
      </c>
      <c r="C365" s="16" t="s">
        <v>94</v>
      </c>
      <c r="D365" s="16"/>
    </row>
    <row r="366" spans="1:4" ht="15">
      <c r="A366" s="34">
        <v>366</v>
      </c>
      <c r="B366" s="16" t="s">
        <v>653</v>
      </c>
      <c r="C366" s="16" t="s">
        <v>94</v>
      </c>
      <c r="D366" s="16"/>
    </row>
    <row r="367" spans="1:4" ht="15">
      <c r="A367" s="34">
        <v>367</v>
      </c>
      <c r="B367" s="16" t="s">
        <v>654</v>
      </c>
      <c r="C367" s="16" t="s">
        <v>94</v>
      </c>
      <c r="D367" s="16"/>
    </row>
    <row r="368" spans="1:4" ht="15">
      <c r="A368" s="34">
        <v>368</v>
      </c>
      <c r="B368" s="16" t="s">
        <v>655</v>
      </c>
      <c r="C368" s="16" t="s">
        <v>94</v>
      </c>
      <c r="D368" s="16"/>
    </row>
    <row r="369" spans="1:4" ht="15">
      <c r="A369" s="34">
        <v>369</v>
      </c>
      <c r="B369" s="16" t="s">
        <v>656</v>
      </c>
      <c r="C369" s="16" t="s">
        <v>94</v>
      </c>
      <c r="D369" s="16"/>
    </row>
    <row r="370" spans="1:4" ht="15">
      <c r="A370" s="34">
        <v>370</v>
      </c>
      <c r="B370" s="16" t="s">
        <v>657</v>
      </c>
      <c r="C370" s="16" t="s">
        <v>94</v>
      </c>
      <c r="D370" s="16"/>
    </row>
    <row r="371" spans="1:4" ht="15">
      <c r="A371" s="34">
        <v>371</v>
      </c>
      <c r="B371" s="16" t="s">
        <v>658</v>
      </c>
      <c r="C371" s="16" t="s">
        <v>94</v>
      </c>
      <c r="D371" s="16"/>
    </row>
    <row r="372" spans="1:4" ht="15">
      <c r="A372" s="34">
        <v>372</v>
      </c>
      <c r="B372" s="16" t="s">
        <v>659</v>
      </c>
      <c r="C372" s="16" t="s">
        <v>94</v>
      </c>
      <c r="D372" s="16"/>
    </row>
    <row r="373" spans="1:4" ht="15">
      <c r="A373" s="34">
        <v>373</v>
      </c>
      <c r="B373" s="16" t="s">
        <v>660</v>
      </c>
      <c r="C373" s="16" t="s">
        <v>94</v>
      </c>
      <c r="D373" s="16"/>
    </row>
    <row r="374" spans="1:4" ht="15">
      <c r="A374" s="34">
        <v>374</v>
      </c>
      <c r="B374" s="16" t="s">
        <v>661</v>
      </c>
      <c r="C374" s="16" t="s">
        <v>94</v>
      </c>
      <c r="D374" s="16"/>
    </row>
    <row r="375" spans="1:4" ht="15">
      <c r="A375" s="34">
        <v>375</v>
      </c>
      <c r="B375" s="16" t="s">
        <v>662</v>
      </c>
      <c r="C375" s="16" t="s">
        <v>94</v>
      </c>
      <c r="D375" s="16"/>
    </row>
    <row r="376" spans="1:4" ht="15">
      <c r="A376" s="34">
        <v>376</v>
      </c>
      <c r="B376" s="16" t="s">
        <v>341</v>
      </c>
      <c r="C376" s="16" t="s">
        <v>94</v>
      </c>
      <c r="D376" s="16"/>
    </row>
    <row r="377" spans="1:4" ht="15">
      <c r="A377" s="34">
        <v>377</v>
      </c>
      <c r="B377" s="16" t="s">
        <v>663</v>
      </c>
      <c r="C377" s="16" t="s">
        <v>94</v>
      </c>
      <c r="D377" s="16"/>
    </row>
    <row r="378" spans="1:4" ht="15">
      <c r="A378" s="34">
        <v>378</v>
      </c>
      <c r="B378" s="16" t="s">
        <v>664</v>
      </c>
      <c r="C378" s="16" t="s">
        <v>94</v>
      </c>
      <c r="D378" s="16"/>
    </row>
    <row r="379" spans="1:4" ht="15">
      <c r="A379" s="34">
        <v>379</v>
      </c>
      <c r="B379" s="16" t="s">
        <v>665</v>
      </c>
      <c r="C379" s="16" t="s">
        <v>94</v>
      </c>
      <c r="D379" s="16"/>
    </row>
    <row r="380" spans="1:4" ht="15">
      <c r="A380" s="34">
        <v>380</v>
      </c>
      <c r="B380" s="16" t="s">
        <v>666</v>
      </c>
      <c r="C380" s="16" t="s">
        <v>94</v>
      </c>
      <c r="D380" s="16"/>
    </row>
    <row r="381" spans="1:4" ht="15">
      <c r="A381" s="34">
        <v>381</v>
      </c>
      <c r="B381" s="16" t="s">
        <v>340</v>
      </c>
      <c r="C381" s="16" t="s">
        <v>94</v>
      </c>
      <c r="D381" s="16"/>
    </row>
    <row r="382" spans="1:4" ht="15">
      <c r="A382" s="34">
        <v>382</v>
      </c>
      <c r="B382" s="16" t="s">
        <v>667</v>
      </c>
      <c r="C382" s="16" t="s">
        <v>42</v>
      </c>
      <c r="D382" s="16"/>
    </row>
    <row r="383" spans="1:4" ht="15">
      <c r="A383" s="34">
        <v>383</v>
      </c>
      <c r="B383" s="16" t="s">
        <v>668</v>
      </c>
      <c r="C383" s="16" t="s">
        <v>42</v>
      </c>
      <c r="D383" s="16"/>
    </row>
    <row r="384" spans="1:4" ht="15">
      <c r="A384" s="34">
        <v>384</v>
      </c>
      <c r="B384" s="16" t="s">
        <v>669</v>
      </c>
      <c r="C384" s="16" t="s">
        <v>42</v>
      </c>
      <c r="D384" s="16"/>
    </row>
    <row r="385" spans="1:4" ht="15">
      <c r="A385" s="34">
        <v>385</v>
      </c>
      <c r="B385" s="16" t="s">
        <v>670</v>
      </c>
      <c r="C385" s="16" t="s">
        <v>42</v>
      </c>
      <c r="D385" s="16"/>
    </row>
    <row r="386" spans="1:4" ht="15">
      <c r="A386" s="34">
        <v>386</v>
      </c>
      <c r="B386" s="16" t="s">
        <v>671</v>
      </c>
      <c r="C386" s="16" t="s">
        <v>42</v>
      </c>
      <c r="D386" s="16"/>
    </row>
    <row r="387" spans="1:4" ht="15">
      <c r="A387" s="34">
        <v>387</v>
      </c>
      <c r="B387" s="16" t="s">
        <v>672</v>
      </c>
      <c r="C387" s="16" t="s">
        <v>42</v>
      </c>
      <c r="D387" s="16"/>
    </row>
    <row r="388" spans="1:4" ht="15">
      <c r="A388" s="34">
        <v>388</v>
      </c>
      <c r="B388" s="16" t="s">
        <v>673</v>
      </c>
      <c r="C388" s="16" t="s">
        <v>42</v>
      </c>
      <c r="D388" s="16"/>
    </row>
    <row r="389" spans="1:4" ht="15">
      <c r="A389" s="34">
        <v>389</v>
      </c>
      <c r="B389" s="16" t="s">
        <v>674</v>
      </c>
      <c r="C389" s="16" t="s">
        <v>42</v>
      </c>
      <c r="D389" s="16"/>
    </row>
    <row r="390" spans="1:4" ht="15">
      <c r="A390" s="34">
        <v>390</v>
      </c>
      <c r="B390" s="16" t="s">
        <v>675</v>
      </c>
      <c r="C390" s="16" t="s">
        <v>42</v>
      </c>
      <c r="D390" s="16"/>
    </row>
    <row r="391" spans="1:4" ht="15">
      <c r="A391" s="34">
        <v>391</v>
      </c>
      <c r="B391" s="16" t="s">
        <v>676</v>
      </c>
      <c r="C391" s="16" t="s">
        <v>42</v>
      </c>
      <c r="D391" s="16"/>
    </row>
    <row r="392" spans="1:4" ht="15">
      <c r="A392" s="34">
        <v>392</v>
      </c>
      <c r="B392" s="16" t="s">
        <v>677</v>
      </c>
      <c r="C392" s="16" t="s">
        <v>42</v>
      </c>
      <c r="D392" s="16"/>
    </row>
    <row r="393" spans="1:4" ht="15">
      <c r="A393" s="34">
        <v>393</v>
      </c>
      <c r="B393" s="16" t="s">
        <v>678</v>
      </c>
      <c r="C393" s="16" t="s">
        <v>42</v>
      </c>
      <c r="D393" s="16"/>
    </row>
    <row r="394" spans="1:4" ht="15">
      <c r="A394" s="34">
        <v>394</v>
      </c>
      <c r="B394" s="16" t="s">
        <v>679</v>
      </c>
      <c r="C394" s="16" t="s">
        <v>42</v>
      </c>
      <c r="D394" s="16"/>
    </row>
    <row r="395" spans="1:4" ht="15">
      <c r="A395" s="34">
        <v>395</v>
      </c>
      <c r="B395" s="16" t="s">
        <v>366</v>
      </c>
      <c r="C395" s="16" t="s">
        <v>42</v>
      </c>
      <c r="D395" s="16"/>
    </row>
    <row r="396" spans="1:4" ht="15">
      <c r="A396" s="34">
        <v>396</v>
      </c>
      <c r="B396" s="16" t="s">
        <v>344</v>
      </c>
      <c r="C396" s="16" t="s">
        <v>42</v>
      </c>
      <c r="D396" s="16"/>
    </row>
    <row r="397" spans="1:4" ht="15">
      <c r="A397" s="34">
        <v>397</v>
      </c>
      <c r="B397" s="16" t="s">
        <v>680</v>
      </c>
      <c r="C397" s="16" t="s">
        <v>42</v>
      </c>
      <c r="D397" s="16"/>
    </row>
    <row r="398" spans="1:4" ht="15">
      <c r="A398" s="34">
        <v>398</v>
      </c>
      <c r="B398" s="16" t="s">
        <v>681</v>
      </c>
      <c r="C398" s="16" t="s">
        <v>42</v>
      </c>
      <c r="D398" s="16"/>
    </row>
    <row r="399" spans="1:4" ht="15">
      <c r="A399" s="34">
        <v>399</v>
      </c>
      <c r="B399" s="16" t="s">
        <v>682</v>
      </c>
      <c r="C399" s="16" t="s">
        <v>42</v>
      </c>
      <c r="D399" s="16"/>
    </row>
    <row r="400" spans="1:4" ht="15">
      <c r="A400" s="34">
        <v>400</v>
      </c>
      <c r="B400" s="16" t="s">
        <v>345</v>
      </c>
      <c r="C400" s="16" t="s">
        <v>42</v>
      </c>
      <c r="D400" s="16"/>
    </row>
    <row r="401" spans="1:4" ht="15">
      <c r="A401" s="34">
        <v>401</v>
      </c>
      <c r="B401" s="16" t="s">
        <v>683</v>
      </c>
      <c r="C401" s="16" t="s">
        <v>42</v>
      </c>
      <c r="D401" s="16"/>
    </row>
    <row r="402" spans="1:4" ht="15">
      <c r="A402" s="34">
        <v>402</v>
      </c>
      <c r="B402" s="16" t="s">
        <v>373</v>
      </c>
      <c r="C402" s="16" t="s">
        <v>42</v>
      </c>
      <c r="D402" s="16"/>
    </row>
    <row r="403" spans="1:4" ht="15">
      <c r="A403" s="34">
        <v>403</v>
      </c>
      <c r="B403" s="16" t="s">
        <v>364</v>
      </c>
      <c r="C403" s="16" t="s">
        <v>42</v>
      </c>
      <c r="D403" s="16"/>
    </row>
    <row r="404" spans="1:4" ht="15">
      <c r="A404" s="34">
        <v>404</v>
      </c>
      <c r="B404" s="16" t="s">
        <v>74</v>
      </c>
      <c r="C404" s="16" t="s">
        <v>42</v>
      </c>
      <c r="D404" s="16"/>
    </row>
    <row r="405" spans="1:4" ht="15">
      <c r="A405" s="34">
        <v>405</v>
      </c>
      <c r="B405" s="16" t="s">
        <v>76</v>
      </c>
      <c r="C405" s="16" t="s">
        <v>42</v>
      </c>
      <c r="D405" s="16"/>
    </row>
    <row r="406" spans="1:4" ht="15">
      <c r="A406" s="34">
        <v>406</v>
      </c>
      <c r="B406" s="16" t="s">
        <v>684</v>
      </c>
      <c r="C406" s="16" t="s">
        <v>42</v>
      </c>
      <c r="D406" s="16"/>
    </row>
    <row r="407" spans="1:4" ht="15">
      <c r="A407" s="34">
        <v>407</v>
      </c>
      <c r="B407" s="16" t="s">
        <v>75</v>
      </c>
      <c r="C407" s="16" t="s">
        <v>42</v>
      </c>
      <c r="D407" s="16"/>
    </row>
    <row r="408" spans="1:4" ht="15">
      <c r="A408" s="34">
        <v>408</v>
      </c>
      <c r="B408" s="16" t="s">
        <v>346</v>
      </c>
      <c r="C408" s="16" t="s">
        <v>42</v>
      </c>
      <c r="D408" s="16"/>
    </row>
    <row r="409" spans="1:4" ht="15">
      <c r="A409" s="34">
        <v>409</v>
      </c>
      <c r="B409" s="16" t="s">
        <v>685</v>
      </c>
      <c r="C409" s="16" t="s">
        <v>42</v>
      </c>
      <c r="D409" s="16"/>
    </row>
    <row r="410" spans="1:4" ht="15">
      <c r="A410" s="34">
        <v>410</v>
      </c>
      <c r="B410" s="16" t="s">
        <v>686</v>
      </c>
      <c r="C410" s="16" t="s">
        <v>5</v>
      </c>
      <c r="D410" s="16"/>
    </row>
    <row r="411" spans="1:4" ht="15">
      <c r="A411" s="34">
        <v>411</v>
      </c>
      <c r="B411" s="16" t="s">
        <v>687</v>
      </c>
      <c r="C411" s="16" t="s">
        <v>20</v>
      </c>
      <c r="D411" s="16"/>
    </row>
    <row r="412" spans="1:4" ht="15">
      <c r="A412" s="34">
        <v>412</v>
      </c>
      <c r="B412" s="16" t="s">
        <v>688</v>
      </c>
      <c r="C412" s="16" t="s">
        <v>9</v>
      </c>
      <c r="D412" s="16"/>
    </row>
    <row r="413" spans="1:4" ht="15">
      <c r="A413" s="34">
        <v>413</v>
      </c>
      <c r="B413" s="16" t="s">
        <v>288</v>
      </c>
      <c r="C413" s="16" t="s">
        <v>27</v>
      </c>
      <c r="D413" s="16"/>
    </row>
    <row r="414" spans="1:4" ht="15">
      <c r="A414" s="34">
        <v>414</v>
      </c>
      <c r="B414" s="16" t="s">
        <v>110</v>
      </c>
      <c r="C414" s="16" t="s">
        <v>43</v>
      </c>
      <c r="D414" s="16"/>
    </row>
    <row r="415" spans="1:4" ht="15">
      <c r="A415" s="34">
        <v>415</v>
      </c>
      <c r="B415" s="16" t="s">
        <v>347</v>
      </c>
      <c r="C415" s="16" t="s">
        <v>43</v>
      </c>
      <c r="D415" s="16"/>
    </row>
    <row r="416" spans="1:4" ht="15">
      <c r="A416" s="34">
        <v>416</v>
      </c>
      <c r="B416" s="16" t="s">
        <v>689</v>
      </c>
      <c r="C416" s="16" t="s">
        <v>527</v>
      </c>
      <c r="D416" s="16"/>
    </row>
    <row r="417" spans="1:4" ht="15">
      <c r="A417" s="34">
        <v>417</v>
      </c>
      <c r="B417" s="16" t="s">
        <v>375</v>
      </c>
      <c r="C417" s="16" t="s">
        <v>8</v>
      </c>
      <c r="D417" s="16"/>
    </row>
    <row r="418" spans="1:4" ht="15">
      <c r="A418" s="34">
        <v>418</v>
      </c>
      <c r="B418" s="16" t="s">
        <v>690</v>
      </c>
      <c r="C418" s="16" t="s">
        <v>691</v>
      </c>
      <c r="D418" s="16"/>
    </row>
    <row r="419" spans="1:4" ht="15">
      <c r="A419" s="34">
        <v>419</v>
      </c>
      <c r="B419" s="16" t="s">
        <v>692</v>
      </c>
      <c r="C419" s="16" t="s">
        <v>9</v>
      </c>
      <c r="D419" s="16"/>
    </row>
    <row r="420" spans="1:4" ht="15">
      <c r="A420" s="34">
        <v>420</v>
      </c>
      <c r="B420" s="16" t="s">
        <v>264</v>
      </c>
      <c r="C420" s="16" t="s">
        <v>9</v>
      </c>
      <c r="D420" s="16"/>
    </row>
    <row r="421" spans="1:4" ht="15">
      <c r="A421" s="34">
        <v>421</v>
      </c>
      <c r="B421" s="16" t="s">
        <v>290</v>
      </c>
      <c r="C421" s="16" t="s">
        <v>27</v>
      </c>
      <c r="D421" s="16"/>
    </row>
    <row r="422" spans="1:4" ht="15">
      <c r="A422" s="34">
        <v>422</v>
      </c>
      <c r="B422" s="16" t="s">
        <v>693</v>
      </c>
      <c r="C422" s="16" t="s">
        <v>8</v>
      </c>
      <c r="D422" s="16"/>
    </row>
    <row r="423" spans="1:4" ht="15">
      <c r="A423" s="34">
        <v>423</v>
      </c>
      <c r="B423" s="16" t="s">
        <v>694</v>
      </c>
      <c r="C423" s="16" t="s">
        <v>8</v>
      </c>
      <c r="D423" s="16"/>
    </row>
    <row r="424" spans="1:4" ht="15">
      <c r="A424" s="34">
        <v>424</v>
      </c>
      <c r="B424" s="16" t="s">
        <v>695</v>
      </c>
      <c r="C424" s="16" t="s">
        <v>38</v>
      </c>
      <c r="D424" s="16"/>
    </row>
    <row r="425" spans="1:4" ht="15">
      <c r="A425" s="34">
        <v>425</v>
      </c>
      <c r="B425" s="16" t="s">
        <v>696</v>
      </c>
      <c r="C425" s="16" t="s">
        <v>38</v>
      </c>
      <c r="D425" s="16"/>
    </row>
    <row r="426" spans="1:4" ht="15">
      <c r="A426" s="34">
        <v>426</v>
      </c>
      <c r="B426" s="16" t="s">
        <v>697</v>
      </c>
      <c r="C426" s="16" t="s">
        <v>38</v>
      </c>
      <c r="D426" s="16"/>
    </row>
    <row r="427" spans="1:4" ht="15">
      <c r="A427" s="34">
        <v>427</v>
      </c>
      <c r="B427" s="16" t="s">
        <v>150</v>
      </c>
      <c r="C427" s="16" t="s">
        <v>151</v>
      </c>
      <c r="D427" s="16"/>
    </row>
    <row r="428" spans="1:4" ht="15">
      <c r="A428" s="34">
        <v>428</v>
      </c>
      <c r="B428" s="16" t="s">
        <v>698</v>
      </c>
      <c r="C428" s="16" t="s">
        <v>699</v>
      </c>
      <c r="D428" s="16"/>
    </row>
    <row r="429" spans="1:4" ht="15">
      <c r="A429" s="34">
        <v>429</v>
      </c>
      <c r="B429" s="16" t="s">
        <v>700</v>
      </c>
      <c r="C429" s="16" t="s">
        <v>699</v>
      </c>
      <c r="D429" s="16"/>
    </row>
    <row r="430" spans="1:4" ht="15">
      <c r="A430" s="34">
        <v>430</v>
      </c>
      <c r="B430" s="16" t="s">
        <v>701</v>
      </c>
      <c r="C430" s="16" t="s">
        <v>46</v>
      </c>
      <c r="D430" s="16"/>
    </row>
    <row r="431" spans="1:4" ht="15">
      <c r="A431" s="34">
        <v>431</v>
      </c>
      <c r="B431" s="16" t="s">
        <v>278</v>
      </c>
      <c r="C431" s="16" t="s">
        <v>46</v>
      </c>
      <c r="D431" s="16"/>
    </row>
    <row r="432" spans="1:4" ht="15">
      <c r="A432" s="34">
        <v>432</v>
      </c>
      <c r="B432" s="16" t="s">
        <v>48</v>
      </c>
      <c r="C432" s="16" t="s">
        <v>46</v>
      </c>
      <c r="D432" s="16"/>
    </row>
    <row r="433" spans="1:4" ht="15">
      <c r="A433" s="34">
        <v>433</v>
      </c>
      <c r="B433" s="16" t="s">
        <v>47</v>
      </c>
      <c r="C433" s="16" t="s">
        <v>46</v>
      </c>
      <c r="D433" s="16"/>
    </row>
    <row r="434" spans="1:4" ht="15">
      <c r="A434" s="34">
        <v>434</v>
      </c>
      <c r="B434" s="16" t="s">
        <v>45</v>
      </c>
      <c r="C434" s="16" t="s">
        <v>46</v>
      </c>
      <c r="D434" s="16"/>
    </row>
    <row r="435" spans="1:4" ht="15">
      <c r="A435" s="34">
        <v>435</v>
      </c>
      <c r="B435" s="16" t="s">
        <v>272</v>
      </c>
      <c r="C435" s="16" t="s">
        <v>9</v>
      </c>
      <c r="D435" s="16"/>
    </row>
    <row r="436" spans="1:4" ht="15">
      <c r="A436" s="34">
        <v>436</v>
      </c>
      <c r="B436" s="16" t="s">
        <v>702</v>
      </c>
      <c r="C436" s="16" t="s">
        <v>8</v>
      </c>
      <c r="D436" s="16"/>
    </row>
    <row r="437" spans="1:4" ht="15">
      <c r="A437" s="34">
        <v>437</v>
      </c>
      <c r="B437" s="16" t="s">
        <v>703</v>
      </c>
      <c r="C437" s="16" t="s">
        <v>9</v>
      </c>
      <c r="D437" s="16"/>
    </row>
    <row r="438" spans="1:4" ht="15">
      <c r="A438" s="34">
        <v>438</v>
      </c>
      <c r="B438" s="16" t="s">
        <v>704</v>
      </c>
      <c r="C438" s="16" t="s">
        <v>58</v>
      </c>
      <c r="D438" s="16"/>
    </row>
    <row r="439" spans="1:4" ht="15">
      <c r="A439" s="34">
        <v>439</v>
      </c>
      <c r="B439" s="16" t="s">
        <v>705</v>
      </c>
      <c r="C439" s="16" t="s">
        <v>706</v>
      </c>
      <c r="D439" s="16"/>
    </row>
    <row r="440" spans="1:4" ht="15">
      <c r="A440" s="34">
        <v>440</v>
      </c>
      <c r="B440" s="16" t="s">
        <v>707</v>
      </c>
      <c r="C440" s="16" t="s">
        <v>708</v>
      </c>
      <c r="D440" s="16"/>
    </row>
    <row r="441" spans="1:4" ht="15">
      <c r="A441" s="34">
        <v>441</v>
      </c>
      <c r="B441" s="16" t="s">
        <v>66</v>
      </c>
      <c r="C441" s="16" t="s">
        <v>8</v>
      </c>
      <c r="D441" s="16"/>
    </row>
    <row r="442" spans="1:4" ht="15">
      <c r="A442" s="34">
        <v>442</v>
      </c>
      <c r="B442" s="16" t="s">
        <v>54</v>
      </c>
      <c r="C442" s="16" t="s">
        <v>8</v>
      </c>
      <c r="D442" s="16"/>
    </row>
    <row r="443" spans="1:4" ht="15">
      <c r="A443" s="34">
        <v>443</v>
      </c>
      <c r="B443" s="16" t="s">
        <v>328</v>
      </c>
      <c r="C443" s="16" t="s">
        <v>38</v>
      </c>
      <c r="D443" s="16"/>
    </row>
    <row r="444" spans="1:4" ht="15">
      <c r="A444" s="34">
        <v>444</v>
      </c>
      <c r="B444" s="16" t="s">
        <v>709</v>
      </c>
      <c r="C444" s="16" t="s">
        <v>6</v>
      </c>
      <c r="D444" s="16"/>
    </row>
    <row r="445" spans="1:4" ht="15">
      <c r="A445" s="34">
        <v>445</v>
      </c>
      <c r="B445" s="16" t="s">
        <v>89</v>
      </c>
      <c r="C445" s="16" t="s">
        <v>423</v>
      </c>
      <c r="D445" s="16"/>
    </row>
    <row r="446" spans="1:4" ht="15">
      <c r="A446" s="34">
        <v>446</v>
      </c>
      <c r="B446" s="16" t="s">
        <v>710</v>
      </c>
      <c r="C446" s="16" t="s">
        <v>94</v>
      </c>
      <c r="D446" s="16"/>
    </row>
    <row r="447" spans="1:4" ht="15">
      <c r="A447" s="34">
        <v>447</v>
      </c>
      <c r="B447" s="16" t="s">
        <v>711</v>
      </c>
      <c r="C447" s="16" t="s">
        <v>94</v>
      </c>
      <c r="D447" s="16"/>
    </row>
    <row r="448" spans="1:4" ht="15">
      <c r="A448" s="34">
        <v>448</v>
      </c>
      <c r="B448" s="16" t="s">
        <v>712</v>
      </c>
      <c r="C448" s="16" t="s">
        <v>94</v>
      </c>
      <c r="D448" s="16"/>
    </row>
    <row r="449" spans="1:4" ht="15">
      <c r="A449" s="34">
        <v>449</v>
      </c>
      <c r="B449" s="16" t="s">
        <v>713</v>
      </c>
      <c r="C449" s="16" t="s">
        <v>94</v>
      </c>
      <c r="D449" s="16"/>
    </row>
    <row r="450" spans="1:4" ht="15">
      <c r="A450" s="34">
        <v>450</v>
      </c>
      <c r="B450" s="16" t="s">
        <v>714</v>
      </c>
      <c r="C450" s="16" t="s">
        <v>94</v>
      </c>
      <c r="D450" s="16"/>
    </row>
    <row r="451" spans="1:4" ht="15">
      <c r="A451" s="34">
        <v>451</v>
      </c>
      <c r="B451" s="16" t="s">
        <v>715</v>
      </c>
      <c r="C451" s="16" t="s">
        <v>94</v>
      </c>
      <c r="D451" s="16"/>
    </row>
    <row r="452" spans="1:4" ht="15">
      <c r="A452" s="34">
        <v>452</v>
      </c>
      <c r="B452" s="16" t="s">
        <v>716</v>
      </c>
      <c r="C452" s="16" t="s">
        <v>94</v>
      </c>
      <c r="D452" s="16"/>
    </row>
    <row r="453" spans="1:4" ht="15">
      <c r="A453" s="34">
        <v>453</v>
      </c>
      <c r="B453" s="16" t="s">
        <v>717</v>
      </c>
      <c r="C453" s="16" t="s">
        <v>94</v>
      </c>
      <c r="D453" s="16"/>
    </row>
    <row r="454" spans="1:4" ht="15">
      <c r="A454" s="34">
        <v>454</v>
      </c>
      <c r="B454" s="16" t="s">
        <v>718</v>
      </c>
      <c r="C454" s="16" t="s">
        <v>94</v>
      </c>
      <c r="D454" s="16"/>
    </row>
    <row r="455" spans="1:4" ht="15">
      <c r="A455" s="34">
        <v>455</v>
      </c>
      <c r="B455" s="16" t="s">
        <v>719</v>
      </c>
      <c r="C455" s="16" t="s">
        <v>94</v>
      </c>
      <c r="D455" s="16"/>
    </row>
    <row r="456" spans="1:4" ht="15">
      <c r="A456" s="34">
        <v>456</v>
      </c>
      <c r="B456" s="16" t="s">
        <v>720</v>
      </c>
      <c r="C456" s="16" t="s">
        <v>94</v>
      </c>
      <c r="D456" s="16"/>
    </row>
    <row r="457" spans="1:4" ht="15">
      <c r="A457" s="34">
        <v>457</v>
      </c>
      <c r="B457" s="16" t="s">
        <v>721</v>
      </c>
      <c r="C457" s="16" t="s">
        <v>9</v>
      </c>
      <c r="D457" s="16"/>
    </row>
    <row r="458" spans="1:4" ht="15">
      <c r="A458" s="34">
        <v>458</v>
      </c>
      <c r="B458" s="16" t="s">
        <v>722</v>
      </c>
      <c r="C458" s="16" t="s">
        <v>8</v>
      </c>
      <c r="D458" s="16"/>
    </row>
    <row r="459" spans="1:4" ht="15">
      <c r="A459" s="34">
        <v>459</v>
      </c>
      <c r="B459" s="16" t="s">
        <v>50</v>
      </c>
      <c r="C459" s="16" t="s">
        <v>20</v>
      </c>
      <c r="D459" s="16"/>
    </row>
    <row r="460" spans="1:4" ht="15">
      <c r="A460" s="34">
        <v>460</v>
      </c>
      <c r="B460" s="16" t="s">
        <v>723</v>
      </c>
      <c r="C460" s="16" t="s">
        <v>8</v>
      </c>
      <c r="D460" s="16"/>
    </row>
    <row r="461" spans="1:4" ht="15">
      <c r="A461" s="34">
        <v>461</v>
      </c>
      <c r="B461" s="16" t="s">
        <v>724</v>
      </c>
      <c r="C461" s="16" t="s">
        <v>130</v>
      </c>
      <c r="D461" s="16"/>
    </row>
    <row r="462" spans="1:4" ht="15">
      <c r="A462" s="34">
        <v>462</v>
      </c>
      <c r="B462" s="16" t="s">
        <v>137</v>
      </c>
      <c r="C462" s="16" t="s">
        <v>130</v>
      </c>
      <c r="D462" s="16"/>
    </row>
    <row r="463" spans="1:4" ht="15">
      <c r="A463" s="34">
        <v>463</v>
      </c>
      <c r="B463" s="16" t="s">
        <v>138</v>
      </c>
      <c r="C463" s="16" t="s">
        <v>130</v>
      </c>
      <c r="D463" s="16"/>
    </row>
    <row r="464" spans="1:4" ht="15">
      <c r="A464" s="34">
        <v>464</v>
      </c>
      <c r="B464" s="16" t="s">
        <v>136</v>
      </c>
      <c r="C464" s="16" t="s">
        <v>130</v>
      </c>
      <c r="D464" s="16"/>
    </row>
    <row r="465" spans="1:4" ht="15">
      <c r="A465" s="34">
        <v>465</v>
      </c>
      <c r="B465" s="16" t="s">
        <v>135</v>
      </c>
      <c r="C465" s="16" t="s">
        <v>130</v>
      </c>
      <c r="D465" s="16"/>
    </row>
    <row r="466" spans="1:4" ht="15">
      <c r="A466" s="34">
        <v>466</v>
      </c>
      <c r="B466" s="16" t="s">
        <v>725</v>
      </c>
      <c r="C466" s="16" t="s">
        <v>130</v>
      </c>
      <c r="D466" s="16"/>
    </row>
    <row r="467" spans="1:4" ht="15">
      <c r="A467" s="34">
        <v>467</v>
      </c>
      <c r="B467" s="16" t="s">
        <v>134</v>
      </c>
      <c r="C467" s="16" t="s">
        <v>130</v>
      </c>
      <c r="D467" s="16"/>
    </row>
    <row r="468" spans="1:4" ht="15">
      <c r="A468" s="34">
        <v>468</v>
      </c>
      <c r="B468" s="16" t="s">
        <v>726</v>
      </c>
      <c r="C468" s="16" t="s">
        <v>9</v>
      </c>
      <c r="D468" s="16"/>
    </row>
    <row r="469" spans="1:4" ht="15">
      <c r="A469" s="34">
        <v>469</v>
      </c>
      <c r="B469" s="16" t="s">
        <v>727</v>
      </c>
      <c r="C469" s="16" t="s">
        <v>8</v>
      </c>
      <c r="D469" s="16"/>
    </row>
    <row r="470" spans="1:4" ht="15">
      <c r="A470" s="34">
        <v>470</v>
      </c>
      <c r="B470" s="16" t="s">
        <v>138</v>
      </c>
      <c r="C470" s="16" t="s">
        <v>130</v>
      </c>
      <c r="D470" s="16"/>
    </row>
    <row r="471" spans="1:4" ht="15">
      <c r="A471" s="34">
        <v>471</v>
      </c>
      <c r="B471" s="16" t="s">
        <v>133</v>
      </c>
      <c r="C471" s="16" t="s">
        <v>130</v>
      </c>
      <c r="D471" s="16"/>
    </row>
    <row r="472" spans="1:4" ht="15">
      <c r="A472" s="34">
        <v>472</v>
      </c>
      <c r="B472" s="16" t="s">
        <v>369</v>
      </c>
      <c r="C472" s="16" t="s">
        <v>130</v>
      </c>
      <c r="D472" s="16"/>
    </row>
    <row r="473" spans="1:4" ht="15">
      <c r="A473" s="34">
        <v>473</v>
      </c>
      <c r="B473" s="16" t="s">
        <v>728</v>
      </c>
      <c r="C473" s="16" t="s">
        <v>130</v>
      </c>
      <c r="D473" s="16"/>
    </row>
    <row r="474" spans="1:4" ht="15">
      <c r="A474" s="34">
        <v>474</v>
      </c>
      <c r="B474" s="16" t="s">
        <v>138</v>
      </c>
      <c r="C474" s="16" t="s">
        <v>130</v>
      </c>
      <c r="D474" s="16"/>
    </row>
    <row r="475" spans="1:4" ht="15">
      <c r="A475" s="34">
        <v>475</v>
      </c>
      <c r="B475" s="16" t="s">
        <v>729</v>
      </c>
      <c r="C475" s="16" t="s">
        <v>130</v>
      </c>
      <c r="D475" s="16"/>
    </row>
    <row r="476" spans="1:4" ht="15">
      <c r="A476" s="34">
        <v>476</v>
      </c>
      <c r="B476" s="16" t="s">
        <v>730</v>
      </c>
      <c r="C476" s="16" t="s">
        <v>130</v>
      </c>
      <c r="D476" s="16"/>
    </row>
    <row r="477" spans="1:4" ht="15">
      <c r="A477" s="34">
        <v>477</v>
      </c>
      <c r="B477" s="16" t="s">
        <v>132</v>
      </c>
      <c r="C477" s="16" t="s">
        <v>130</v>
      </c>
      <c r="D477" s="16"/>
    </row>
    <row r="478" spans="1:4" ht="15">
      <c r="A478" s="34">
        <v>478</v>
      </c>
      <c r="B478" s="16" t="s">
        <v>129</v>
      </c>
      <c r="C478" s="16" t="s">
        <v>130</v>
      </c>
      <c r="D478" s="16"/>
    </row>
    <row r="479" spans="1:4" ht="15">
      <c r="A479" s="34">
        <v>479</v>
      </c>
      <c r="B479" s="16" t="s">
        <v>131</v>
      </c>
      <c r="C479" s="16" t="s">
        <v>130</v>
      </c>
      <c r="D479" s="16"/>
    </row>
    <row r="480" spans="1:4" ht="15">
      <c r="A480" s="34">
        <v>480</v>
      </c>
      <c r="B480" s="16" t="s">
        <v>731</v>
      </c>
      <c r="C480" s="16" t="s">
        <v>130</v>
      </c>
      <c r="D480" s="16"/>
    </row>
    <row r="481" spans="1:4" ht="15">
      <c r="A481" s="34">
        <v>481</v>
      </c>
      <c r="B481" s="16" t="s">
        <v>732</v>
      </c>
      <c r="C481" s="16" t="s">
        <v>130</v>
      </c>
      <c r="D481" s="16"/>
    </row>
    <row r="482" spans="1:4" ht="15">
      <c r="A482" s="34">
        <v>482</v>
      </c>
      <c r="B482" s="16" t="s">
        <v>733</v>
      </c>
      <c r="C482" s="16" t="s">
        <v>130</v>
      </c>
      <c r="D482" s="16"/>
    </row>
    <row r="483" spans="1:4" ht="15">
      <c r="A483" s="34">
        <v>483</v>
      </c>
      <c r="B483" s="16" t="s">
        <v>734</v>
      </c>
      <c r="C483" s="16" t="s">
        <v>130</v>
      </c>
      <c r="D483" s="16"/>
    </row>
    <row r="484" spans="1:4" ht="15">
      <c r="A484" s="34">
        <v>484</v>
      </c>
      <c r="B484" s="16" t="s">
        <v>735</v>
      </c>
      <c r="C484" s="16" t="s">
        <v>130</v>
      </c>
      <c r="D484" s="16"/>
    </row>
    <row r="485" spans="1:4" ht="15">
      <c r="A485" s="34">
        <v>485</v>
      </c>
      <c r="B485" s="16" t="s">
        <v>736</v>
      </c>
      <c r="C485" s="16" t="s">
        <v>130</v>
      </c>
      <c r="D485" s="16"/>
    </row>
    <row r="486" spans="1:4" ht="15">
      <c r="A486" s="34">
        <v>486</v>
      </c>
      <c r="B486" s="16" t="s">
        <v>368</v>
      </c>
      <c r="C486" s="16" t="s">
        <v>9</v>
      </c>
      <c r="D486" s="16"/>
    </row>
    <row r="487" spans="1:4" ht="15">
      <c r="A487" s="34">
        <v>487</v>
      </c>
      <c r="B487" s="16" t="s">
        <v>737</v>
      </c>
      <c r="C487" s="16" t="s">
        <v>38</v>
      </c>
      <c r="D487" s="16"/>
    </row>
    <row r="488" spans="1:4" ht="15">
      <c r="A488" s="34">
        <v>488</v>
      </c>
      <c r="B488" s="16" t="s">
        <v>738</v>
      </c>
      <c r="C488" s="16" t="s">
        <v>739</v>
      </c>
      <c r="D488" s="16"/>
    </row>
    <row r="489" spans="1:4" ht="15">
      <c r="A489" s="34">
        <v>489</v>
      </c>
      <c r="B489" s="16" t="s">
        <v>740</v>
      </c>
      <c r="C489" s="16" t="s">
        <v>739</v>
      </c>
      <c r="D489" s="16"/>
    </row>
    <row r="490" spans="1:4" ht="15">
      <c r="A490" s="34">
        <v>490</v>
      </c>
      <c r="B490" s="16" t="s">
        <v>741</v>
      </c>
      <c r="C490" s="16" t="s">
        <v>739</v>
      </c>
      <c r="D490" s="16"/>
    </row>
    <row r="491" spans="1:4" ht="15">
      <c r="A491" s="34">
        <v>491</v>
      </c>
      <c r="B491" s="16" t="s">
        <v>348</v>
      </c>
      <c r="C491" s="16" t="s">
        <v>739</v>
      </c>
      <c r="D491" s="16"/>
    </row>
    <row r="492" spans="1:4" ht="15">
      <c r="A492" s="34">
        <v>492</v>
      </c>
      <c r="B492" s="16" t="s">
        <v>349</v>
      </c>
      <c r="C492" s="16" t="s">
        <v>739</v>
      </c>
      <c r="D492" s="16"/>
    </row>
    <row r="493" spans="1:4" ht="15">
      <c r="A493" s="34">
        <v>493</v>
      </c>
      <c r="B493" s="16" t="s">
        <v>124</v>
      </c>
      <c r="C493" s="16" t="s">
        <v>739</v>
      </c>
      <c r="D493" s="16"/>
    </row>
    <row r="494" spans="1:4" ht="15">
      <c r="A494" s="34">
        <v>494</v>
      </c>
      <c r="B494" s="16" t="s">
        <v>742</v>
      </c>
      <c r="C494" s="16" t="s">
        <v>739</v>
      </c>
      <c r="D494" s="16"/>
    </row>
    <row r="495" spans="1:4" ht="15">
      <c r="A495" s="34">
        <v>495</v>
      </c>
      <c r="B495" s="16" t="s">
        <v>125</v>
      </c>
      <c r="C495" s="16" t="s">
        <v>739</v>
      </c>
      <c r="D495" s="16"/>
    </row>
    <row r="496" spans="1:4" ht="15">
      <c r="A496" s="34">
        <v>496</v>
      </c>
      <c r="B496" s="16" t="s">
        <v>350</v>
      </c>
      <c r="C496" s="16" t="s">
        <v>739</v>
      </c>
      <c r="D496" s="16"/>
    </row>
    <row r="497" spans="1:4" ht="15">
      <c r="A497" s="34">
        <v>497</v>
      </c>
      <c r="B497" s="16" t="s">
        <v>317</v>
      </c>
      <c r="C497" s="16" t="s">
        <v>29</v>
      </c>
      <c r="D497" s="16"/>
    </row>
    <row r="498" spans="1:4" ht="15">
      <c r="A498" s="34">
        <v>498</v>
      </c>
      <c r="B498" s="16" t="s">
        <v>743</v>
      </c>
      <c r="C498" s="16" t="s">
        <v>20</v>
      </c>
      <c r="D498" s="16"/>
    </row>
    <row r="499" spans="1:4" ht="15">
      <c r="A499" s="34">
        <v>499</v>
      </c>
      <c r="B499" s="16" t="s">
        <v>744</v>
      </c>
      <c r="C499" s="16" t="s">
        <v>7</v>
      </c>
      <c r="D499" s="16"/>
    </row>
    <row r="500" spans="1:4" ht="15">
      <c r="A500" s="34">
        <v>500</v>
      </c>
      <c r="B500" s="16" t="s">
        <v>745</v>
      </c>
      <c r="C500" s="16" t="s">
        <v>43</v>
      </c>
      <c r="D500" s="16"/>
    </row>
    <row r="501" spans="1:4" ht="15">
      <c r="A501" s="34">
        <v>501</v>
      </c>
      <c r="B501" s="16" t="s">
        <v>746</v>
      </c>
      <c r="C501" s="16" t="s">
        <v>29</v>
      </c>
      <c r="D501" s="16"/>
    </row>
    <row r="502" spans="1:4" ht="15">
      <c r="A502" s="34">
        <v>502</v>
      </c>
      <c r="B502" s="16" t="s">
        <v>747</v>
      </c>
      <c r="C502" s="16" t="s">
        <v>29</v>
      </c>
      <c r="D502" s="16"/>
    </row>
    <row r="503" spans="1:4" ht="15">
      <c r="A503" s="34">
        <v>503</v>
      </c>
      <c r="B503" s="16" t="s">
        <v>748</v>
      </c>
      <c r="C503" s="16" t="s">
        <v>120</v>
      </c>
      <c r="D503" s="16"/>
    </row>
    <row r="504" spans="1:4" ht="15">
      <c r="A504" s="34">
        <v>504</v>
      </c>
      <c r="B504" s="16" t="s">
        <v>749</v>
      </c>
      <c r="C504" s="16" t="s">
        <v>120</v>
      </c>
      <c r="D504" s="16"/>
    </row>
    <row r="505" spans="1:4" ht="15">
      <c r="A505" s="34">
        <v>505</v>
      </c>
      <c r="B505" s="16" t="s">
        <v>750</v>
      </c>
      <c r="C505" s="16" t="s">
        <v>120</v>
      </c>
      <c r="D505" s="16"/>
    </row>
    <row r="506" spans="1:4" ht="15">
      <c r="A506" s="34">
        <v>506</v>
      </c>
      <c r="B506" s="16" t="s">
        <v>751</v>
      </c>
      <c r="C506" s="16" t="s">
        <v>120</v>
      </c>
      <c r="D506" s="16"/>
    </row>
    <row r="507" spans="1:4" ht="15">
      <c r="A507" s="34">
        <v>507</v>
      </c>
      <c r="B507" s="16" t="s">
        <v>752</v>
      </c>
      <c r="C507" s="16" t="s">
        <v>120</v>
      </c>
      <c r="D507" s="16"/>
    </row>
    <row r="508" spans="1:4" ht="15">
      <c r="A508" s="34">
        <v>508</v>
      </c>
      <c r="B508" s="16" t="s">
        <v>753</v>
      </c>
      <c r="C508" s="16" t="s">
        <v>8</v>
      </c>
      <c r="D508" s="16"/>
    </row>
    <row r="509" spans="1:4" ht="15">
      <c r="A509" s="34">
        <v>509</v>
      </c>
      <c r="B509" s="16" t="s">
        <v>754</v>
      </c>
      <c r="C509" s="16" t="s">
        <v>30</v>
      </c>
      <c r="D509" s="16"/>
    </row>
    <row r="510" spans="1:4" ht="15">
      <c r="A510" s="34">
        <v>510</v>
      </c>
      <c r="B510" s="16" t="s">
        <v>755</v>
      </c>
      <c r="C510" s="16" t="s">
        <v>94</v>
      </c>
      <c r="D510" s="16"/>
    </row>
    <row r="511" spans="1:4" ht="15">
      <c r="A511" s="34">
        <v>511</v>
      </c>
      <c r="B511" s="16" t="s">
        <v>756</v>
      </c>
      <c r="C511" s="16" t="s">
        <v>8</v>
      </c>
      <c r="D511" s="16"/>
    </row>
    <row r="512" spans="1:4" ht="15">
      <c r="A512" s="34">
        <v>512</v>
      </c>
      <c r="B512" s="16" t="s">
        <v>757</v>
      </c>
      <c r="C512" s="16" t="s">
        <v>38</v>
      </c>
      <c r="D512" s="16"/>
    </row>
    <row r="513" spans="1:4" ht="15">
      <c r="A513" s="34">
        <v>513</v>
      </c>
      <c r="B513" s="16" t="s">
        <v>758</v>
      </c>
      <c r="C513" s="16" t="s">
        <v>38</v>
      </c>
      <c r="D513" s="16"/>
    </row>
    <row r="514" spans="1:4" ht="15">
      <c r="A514" s="34">
        <v>514</v>
      </c>
      <c r="B514" s="16" t="s">
        <v>759</v>
      </c>
      <c r="C514" s="16" t="s">
        <v>760</v>
      </c>
      <c r="D514" s="16"/>
    </row>
    <row r="515" spans="1:4" ht="15">
      <c r="A515" s="34">
        <v>515</v>
      </c>
      <c r="B515" s="16" t="s">
        <v>761</v>
      </c>
      <c r="C515" s="16" t="s">
        <v>760</v>
      </c>
      <c r="D515" s="16"/>
    </row>
    <row r="516" spans="1:4" ht="15">
      <c r="A516" s="34">
        <v>516</v>
      </c>
      <c r="B516" s="16" t="s">
        <v>762</v>
      </c>
      <c r="C516" s="16" t="s">
        <v>112</v>
      </c>
      <c r="D516" s="16"/>
    </row>
    <row r="517" spans="1:4" ht="15">
      <c r="A517" s="34">
        <v>517</v>
      </c>
      <c r="B517" s="16" t="s">
        <v>116</v>
      </c>
      <c r="C517" s="16" t="s">
        <v>112</v>
      </c>
      <c r="D517" s="16"/>
    </row>
    <row r="518" spans="1:4" ht="15">
      <c r="A518" s="34">
        <v>518</v>
      </c>
      <c r="B518" s="16" t="s">
        <v>763</v>
      </c>
      <c r="C518" s="16" t="s">
        <v>112</v>
      </c>
      <c r="D518" s="16"/>
    </row>
    <row r="519" spans="1:4" ht="15">
      <c r="A519" s="34">
        <v>519</v>
      </c>
      <c r="B519" s="16" t="s">
        <v>117</v>
      </c>
      <c r="C519" s="16" t="s">
        <v>112</v>
      </c>
      <c r="D519" s="16"/>
    </row>
    <row r="520" spans="1:4" ht="15">
      <c r="A520" s="34">
        <v>520</v>
      </c>
      <c r="B520" s="16" t="s">
        <v>115</v>
      </c>
      <c r="C520" s="16" t="s">
        <v>112</v>
      </c>
      <c r="D520" s="16"/>
    </row>
    <row r="521" spans="1:4" ht="15">
      <c r="A521" s="34">
        <v>521</v>
      </c>
      <c r="B521" s="16" t="s">
        <v>764</v>
      </c>
      <c r="C521" s="16" t="s">
        <v>112</v>
      </c>
      <c r="D521" s="16"/>
    </row>
    <row r="522" spans="1:4" ht="15">
      <c r="A522" s="34">
        <v>522</v>
      </c>
      <c r="B522" s="16" t="s">
        <v>765</v>
      </c>
      <c r="C522" s="16" t="s">
        <v>112</v>
      </c>
      <c r="D522" s="16"/>
    </row>
    <row r="523" spans="1:4" ht="15">
      <c r="A523" s="34">
        <v>523</v>
      </c>
      <c r="B523" s="16" t="s">
        <v>766</v>
      </c>
      <c r="C523" s="16" t="s">
        <v>112</v>
      </c>
      <c r="D523" s="16"/>
    </row>
    <row r="524" spans="1:4" ht="15">
      <c r="A524" s="34">
        <v>524</v>
      </c>
      <c r="B524" s="16" t="s">
        <v>767</v>
      </c>
      <c r="C524" s="16" t="s">
        <v>112</v>
      </c>
      <c r="D524" s="16"/>
    </row>
    <row r="525" spans="1:4" ht="15">
      <c r="A525" s="34">
        <v>525</v>
      </c>
      <c r="B525" s="16" t="s">
        <v>768</v>
      </c>
      <c r="C525" s="16" t="s">
        <v>112</v>
      </c>
      <c r="D525" s="16"/>
    </row>
    <row r="526" spans="1:4" ht="15">
      <c r="A526" s="34">
        <v>526</v>
      </c>
      <c r="B526" s="16" t="s">
        <v>114</v>
      </c>
      <c r="C526" s="16" t="s">
        <v>112</v>
      </c>
      <c r="D526" s="16"/>
    </row>
    <row r="527" spans="1:4" ht="15">
      <c r="A527" s="34">
        <v>527</v>
      </c>
      <c r="B527" s="16" t="s">
        <v>113</v>
      </c>
      <c r="C527" s="16" t="s">
        <v>112</v>
      </c>
      <c r="D527" s="16"/>
    </row>
    <row r="528" spans="1:4" ht="15">
      <c r="A528" s="34">
        <v>528</v>
      </c>
      <c r="B528" s="16" t="s">
        <v>769</v>
      </c>
      <c r="C528" s="16" t="s">
        <v>112</v>
      </c>
      <c r="D528" s="16"/>
    </row>
    <row r="529" spans="1:4" ht="15">
      <c r="A529" s="34">
        <v>529</v>
      </c>
      <c r="B529" s="16" t="s">
        <v>65</v>
      </c>
      <c r="C529" s="16" t="s">
        <v>5</v>
      </c>
      <c r="D529" s="16"/>
    </row>
    <row r="530" spans="1:4" ht="15">
      <c r="A530" s="34">
        <v>530</v>
      </c>
      <c r="B530" s="16" t="s">
        <v>770</v>
      </c>
      <c r="C530" s="16" t="s">
        <v>5</v>
      </c>
      <c r="D530" s="16"/>
    </row>
    <row r="531" spans="1:4" ht="15">
      <c r="A531" s="34">
        <v>531</v>
      </c>
      <c r="B531" s="16" t="s">
        <v>771</v>
      </c>
      <c r="C531" s="16" t="s">
        <v>98</v>
      </c>
      <c r="D531" s="16"/>
    </row>
    <row r="532" spans="1:4" ht="15">
      <c r="A532" s="34">
        <v>532</v>
      </c>
      <c r="B532" s="16" t="s">
        <v>146</v>
      </c>
      <c r="C532" s="16" t="s">
        <v>98</v>
      </c>
      <c r="D532" s="16"/>
    </row>
    <row r="533" spans="1:4" ht="15">
      <c r="A533" s="34">
        <v>533</v>
      </c>
      <c r="B533" s="16" t="s">
        <v>772</v>
      </c>
      <c r="C533" s="16" t="s">
        <v>98</v>
      </c>
      <c r="D533" s="16"/>
    </row>
    <row r="534" spans="1:4" ht="15">
      <c r="A534" s="34">
        <v>534</v>
      </c>
      <c r="B534" s="16" t="s">
        <v>773</v>
      </c>
      <c r="C534" s="16" t="s">
        <v>98</v>
      </c>
      <c r="D534" s="16"/>
    </row>
    <row r="535" spans="1:4" ht="15">
      <c r="A535" s="34">
        <v>535</v>
      </c>
      <c r="B535" s="16" t="s">
        <v>104</v>
      </c>
      <c r="C535" s="16" t="s">
        <v>98</v>
      </c>
      <c r="D535" s="16"/>
    </row>
    <row r="536" spans="1:4" ht="15">
      <c r="A536" s="34">
        <v>536</v>
      </c>
      <c r="B536" s="16" t="s">
        <v>774</v>
      </c>
      <c r="C536" s="16" t="s">
        <v>98</v>
      </c>
      <c r="D536" s="16"/>
    </row>
    <row r="537" spans="1:4" ht="15">
      <c r="A537" s="34">
        <v>537</v>
      </c>
      <c r="B537" s="16" t="s">
        <v>775</v>
      </c>
      <c r="C537" s="16" t="s">
        <v>98</v>
      </c>
      <c r="D537" s="16"/>
    </row>
    <row r="538" spans="1:4" ht="15">
      <c r="A538" s="34">
        <v>538</v>
      </c>
      <c r="B538" s="16" t="s">
        <v>776</v>
      </c>
      <c r="C538" s="16" t="s">
        <v>98</v>
      </c>
      <c r="D538" s="16"/>
    </row>
    <row r="539" spans="1:4" ht="15">
      <c r="A539" s="34">
        <v>539</v>
      </c>
      <c r="B539" s="16" t="s">
        <v>122</v>
      </c>
      <c r="C539" s="16" t="s">
        <v>98</v>
      </c>
      <c r="D539" s="16"/>
    </row>
    <row r="540" spans="1:4" ht="15">
      <c r="A540" s="34">
        <v>540</v>
      </c>
      <c r="B540" s="16" t="s">
        <v>99</v>
      </c>
      <c r="C540" s="16" t="s">
        <v>98</v>
      </c>
      <c r="D540" s="16"/>
    </row>
    <row r="541" spans="1:4" ht="15">
      <c r="A541" s="34">
        <v>541</v>
      </c>
      <c r="B541" s="16" t="s">
        <v>100</v>
      </c>
      <c r="C541" s="16" t="s">
        <v>98</v>
      </c>
      <c r="D541" s="16"/>
    </row>
    <row r="542" spans="1:4" ht="15">
      <c r="A542" s="34">
        <v>542</v>
      </c>
      <c r="B542" s="16" t="s">
        <v>777</v>
      </c>
      <c r="C542" s="16" t="s">
        <v>123</v>
      </c>
      <c r="D542" s="16"/>
    </row>
    <row r="543" spans="1:4" ht="15">
      <c r="A543" s="34">
        <v>543</v>
      </c>
      <c r="B543" s="16" t="s">
        <v>778</v>
      </c>
      <c r="C543" s="16" t="s">
        <v>123</v>
      </c>
      <c r="D543" s="16"/>
    </row>
    <row r="544" spans="1:4" ht="15">
      <c r="A544" s="34">
        <v>544</v>
      </c>
      <c r="B544" s="16" t="s">
        <v>352</v>
      </c>
      <c r="C544" s="16" t="s">
        <v>123</v>
      </c>
      <c r="D544" s="16"/>
    </row>
    <row r="545" spans="1:4" ht="15">
      <c r="A545" s="34">
        <v>545</v>
      </c>
      <c r="B545" s="16" t="s">
        <v>353</v>
      </c>
      <c r="C545" s="16" t="s">
        <v>123</v>
      </c>
      <c r="D545" s="16"/>
    </row>
    <row r="546" spans="1:4" ht="15">
      <c r="A546" s="34">
        <v>546</v>
      </c>
      <c r="B546" s="16" t="s">
        <v>779</v>
      </c>
      <c r="C546" s="16" t="s">
        <v>123</v>
      </c>
      <c r="D546" s="16"/>
    </row>
    <row r="547" spans="1:4" ht="15">
      <c r="A547" s="34">
        <v>547</v>
      </c>
      <c r="B547" s="16" t="s">
        <v>780</v>
      </c>
      <c r="C547" s="16" t="s">
        <v>123</v>
      </c>
      <c r="D547" s="16"/>
    </row>
    <row r="548" spans="1:4" ht="15">
      <c r="A548" s="34">
        <v>548</v>
      </c>
      <c r="B548" s="16" t="s">
        <v>781</v>
      </c>
      <c r="C548" s="16" t="s">
        <v>123</v>
      </c>
      <c r="D548" s="16"/>
    </row>
    <row r="549" spans="1:4" ht="15">
      <c r="A549" s="34">
        <v>549</v>
      </c>
      <c r="B549" s="16" t="s">
        <v>782</v>
      </c>
      <c r="C549" s="16" t="s">
        <v>123</v>
      </c>
      <c r="D549" s="16"/>
    </row>
    <row r="550" spans="1:4" ht="15">
      <c r="A550" s="34">
        <v>550</v>
      </c>
      <c r="B550" s="16" t="s">
        <v>783</v>
      </c>
      <c r="C550" s="16" t="s">
        <v>123</v>
      </c>
      <c r="D550" s="16"/>
    </row>
    <row r="551" spans="1:4" ht="15">
      <c r="A551" s="34">
        <v>551</v>
      </c>
      <c r="B551" s="16" t="s">
        <v>140</v>
      </c>
      <c r="C551" s="16" t="s">
        <v>123</v>
      </c>
      <c r="D551" s="16"/>
    </row>
    <row r="552" spans="1:4" ht="15">
      <c r="A552" s="34">
        <v>552</v>
      </c>
      <c r="B552" s="16" t="s">
        <v>784</v>
      </c>
      <c r="C552" s="16" t="s">
        <v>123</v>
      </c>
      <c r="D552" s="16"/>
    </row>
    <row r="553" spans="1:4" ht="15">
      <c r="A553" s="34">
        <v>553</v>
      </c>
      <c r="B553" s="16" t="s">
        <v>785</v>
      </c>
      <c r="C553" s="16" t="s">
        <v>123</v>
      </c>
      <c r="D553" s="16"/>
    </row>
    <row r="554" spans="1:4" ht="15">
      <c r="A554" s="34">
        <v>554</v>
      </c>
      <c r="B554" s="16" t="s">
        <v>126</v>
      </c>
      <c r="C554" s="16" t="s">
        <v>123</v>
      </c>
      <c r="D554" s="16"/>
    </row>
    <row r="555" spans="1:4" ht="15">
      <c r="A555" s="34">
        <v>555</v>
      </c>
      <c r="B555" s="16" t="s">
        <v>101</v>
      </c>
      <c r="C555" s="16" t="s">
        <v>98</v>
      </c>
      <c r="D555" s="16"/>
    </row>
    <row r="556" spans="1:4" ht="15">
      <c r="A556" s="34">
        <v>556</v>
      </c>
      <c r="B556" s="16" t="s">
        <v>102</v>
      </c>
      <c r="C556" s="16" t="s">
        <v>98</v>
      </c>
      <c r="D556" s="16"/>
    </row>
    <row r="557" spans="1:4" ht="15">
      <c r="A557" s="34">
        <v>557</v>
      </c>
      <c r="B557" s="16" t="s">
        <v>103</v>
      </c>
      <c r="C557" s="16" t="s">
        <v>98</v>
      </c>
      <c r="D557" s="16"/>
    </row>
    <row r="558" spans="1:4" ht="15">
      <c r="A558" s="34">
        <v>558</v>
      </c>
      <c r="B558" s="16" t="s">
        <v>367</v>
      </c>
      <c r="C558" s="16" t="s">
        <v>98</v>
      </c>
      <c r="D558" s="16"/>
    </row>
    <row r="559" spans="1:4" ht="15">
      <c r="A559" s="34">
        <v>559</v>
      </c>
      <c r="B559" s="16" t="s">
        <v>358</v>
      </c>
      <c r="C559" s="16" t="s">
        <v>6</v>
      </c>
      <c r="D559" s="16"/>
    </row>
    <row r="560" spans="1:4" ht="15">
      <c r="A560" s="34">
        <v>560</v>
      </c>
      <c r="B560" s="16" t="s">
        <v>59</v>
      </c>
      <c r="C560" s="16" t="s">
        <v>786</v>
      </c>
      <c r="D560" s="16"/>
    </row>
    <row r="561" spans="1:4" ht="15">
      <c r="A561" s="34">
        <v>561</v>
      </c>
      <c r="B561" s="16" t="s">
        <v>787</v>
      </c>
      <c r="C561" s="16" t="s">
        <v>20</v>
      </c>
      <c r="D561" s="16"/>
    </row>
    <row r="562" spans="1:4" ht="15">
      <c r="A562" s="34">
        <v>562</v>
      </c>
      <c r="B562" s="16" t="s">
        <v>788</v>
      </c>
      <c r="C562" s="16" t="s">
        <v>5</v>
      </c>
      <c r="D562" s="16"/>
    </row>
    <row r="563" spans="1:4" ht="15">
      <c r="A563" s="34">
        <v>563</v>
      </c>
      <c r="B563" s="16" t="s">
        <v>789</v>
      </c>
      <c r="C563" s="16" t="s">
        <v>130</v>
      </c>
      <c r="D563" s="16"/>
    </row>
    <row r="564" spans="1:4" ht="15">
      <c r="A564" s="34">
        <v>564</v>
      </c>
      <c r="B564" s="16" t="s">
        <v>790</v>
      </c>
      <c r="C564" s="16" t="s">
        <v>38</v>
      </c>
      <c r="D564" s="16"/>
    </row>
    <row r="565" spans="1:4" ht="15">
      <c r="A565" s="34">
        <v>565</v>
      </c>
      <c r="B565" s="16" t="s">
        <v>791</v>
      </c>
      <c r="C565" s="16" t="s">
        <v>38</v>
      </c>
      <c r="D565" s="16"/>
    </row>
    <row r="566" spans="1:4" ht="15">
      <c r="A566" s="34">
        <v>566</v>
      </c>
      <c r="B566" s="16" t="s">
        <v>792</v>
      </c>
      <c r="C566" s="16" t="s">
        <v>20</v>
      </c>
      <c r="D566" s="16"/>
    </row>
    <row r="567" spans="1:4" ht="15">
      <c r="A567" s="34">
        <v>567</v>
      </c>
      <c r="B567" s="16" t="s">
        <v>793</v>
      </c>
      <c r="C567" s="16" t="s">
        <v>20</v>
      </c>
      <c r="D567" s="16"/>
    </row>
    <row r="568" spans="1:4" ht="15">
      <c r="A568" s="34">
        <v>568</v>
      </c>
      <c r="B568" s="16" t="s">
        <v>794</v>
      </c>
      <c r="C568" s="16" t="s">
        <v>8</v>
      </c>
      <c r="D568" s="16"/>
    </row>
    <row r="569" spans="1:4" ht="15">
      <c r="A569" s="34">
        <v>569</v>
      </c>
      <c r="B569" s="16" t="s">
        <v>795</v>
      </c>
      <c r="C569" s="16" t="s">
        <v>796</v>
      </c>
      <c r="D569" s="16"/>
    </row>
    <row r="570" spans="1:4" ht="15">
      <c r="A570" s="34">
        <v>570</v>
      </c>
      <c r="B570" s="16" t="s">
        <v>797</v>
      </c>
      <c r="C570" s="16" t="s">
        <v>38</v>
      </c>
      <c r="D570" s="16"/>
    </row>
    <row r="571" spans="1:4" ht="15">
      <c r="A571" s="34">
        <v>571</v>
      </c>
      <c r="B571" s="16" t="s">
        <v>342</v>
      </c>
      <c r="C571" s="16" t="s">
        <v>67</v>
      </c>
      <c r="D571" s="16"/>
    </row>
    <row r="572" spans="1:4" ht="15">
      <c r="A572" s="34">
        <v>572</v>
      </c>
      <c r="B572" s="16" t="s">
        <v>798</v>
      </c>
      <c r="C572" s="16" t="s">
        <v>8</v>
      </c>
      <c r="D572" s="16"/>
    </row>
    <row r="573" spans="1:4" ht="15">
      <c r="A573" s="34">
        <v>573</v>
      </c>
      <c r="B573" s="16" t="s">
        <v>108</v>
      </c>
      <c r="C573" s="16" t="s">
        <v>799</v>
      </c>
      <c r="D573" s="16"/>
    </row>
    <row r="574" spans="1:4" ht="15">
      <c r="A574" s="34">
        <v>574</v>
      </c>
      <c r="B574" s="16" t="s">
        <v>109</v>
      </c>
      <c r="C574" s="16" t="s">
        <v>800</v>
      </c>
      <c r="D574" s="16"/>
    </row>
    <row r="575" spans="1:4" ht="15">
      <c r="A575" s="34">
        <v>575</v>
      </c>
      <c r="B575" s="16" t="s">
        <v>801</v>
      </c>
      <c r="C575" s="16" t="s">
        <v>120</v>
      </c>
      <c r="D575" s="16"/>
    </row>
    <row r="576" spans="1:4" ht="15">
      <c r="A576" s="34">
        <v>576</v>
      </c>
      <c r="B576" s="16" t="s">
        <v>802</v>
      </c>
      <c r="C576" s="16" t="s">
        <v>427</v>
      </c>
      <c r="D576" s="16"/>
    </row>
    <row r="577" spans="1:4" ht="15">
      <c r="A577" s="34">
        <v>577</v>
      </c>
      <c r="B577" s="16" t="s">
        <v>803</v>
      </c>
      <c r="C577" s="16" t="s">
        <v>423</v>
      </c>
      <c r="D577" s="16"/>
    </row>
    <row r="578" spans="1:4" ht="15">
      <c r="A578" s="34">
        <v>578</v>
      </c>
      <c r="B578" s="16" t="s">
        <v>804</v>
      </c>
      <c r="C578" s="16" t="s">
        <v>423</v>
      </c>
      <c r="D578" s="16"/>
    </row>
    <row r="579" spans="1:4" ht="15">
      <c r="A579" s="34">
        <v>579</v>
      </c>
      <c r="B579" s="16" t="s">
        <v>127</v>
      </c>
      <c r="C579" s="16" t="s">
        <v>739</v>
      </c>
      <c r="D579" s="16"/>
    </row>
    <row r="580" spans="1:4" ht="15">
      <c r="A580" s="34">
        <v>580</v>
      </c>
      <c r="B580" s="16" t="s">
        <v>805</v>
      </c>
      <c r="C580" s="16" t="s">
        <v>58</v>
      </c>
      <c r="D580" s="16"/>
    </row>
    <row r="581" spans="1:4" ht="15">
      <c r="A581" s="34">
        <v>581</v>
      </c>
      <c r="B581" s="16" t="s">
        <v>806</v>
      </c>
      <c r="C581" s="16" t="s">
        <v>58</v>
      </c>
      <c r="D581" s="16"/>
    </row>
    <row r="582" spans="1:4" ht="15">
      <c r="A582" s="34">
        <v>582</v>
      </c>
      <c r="B582" s="16" t="s">
        <v>807</v>
      </c>
      <c r="C582" s="16" t="s">
        <v>58</v>
      </c>
      <c r="D582" s="16"/>
    </row>
    <row r="583" spans="1:4" ht="15">
      <c r="A583" s="34">
        <v>583</v>
      </c>
      <c r="B583" s="16" t="s">
        <v>808</v>
      </c>
      <c r="C583" s="16" t="s">
        <v>58</v>
      </c>
      <c r="D583" s="16"/>
    </row>
    <row r="584" spans="1:4" ht="15">
      <c r="A584" s="34">
        <v>584</v>
      </c>
      <c r="B584" s="16" t="s">
        <v>809</v>
      </c>
      <c r="C584" s="16" t="s">
        <v>7</v>
      </c>
      <c r="D584" s="16"/>
    </row>
    <row r="585" spans="1:4" ht="15">
      <c r="A585" s="34">
        <v>585</v>
      </c>
      <c r="B585" s="16" t="s">
        <v>810</v>
      </c>
      <c r="C585" s="16" t="s">
        <v>43</v>
      </c>
      <c r="D585" s="16"/>
    </row>
    <row r="586" spans="1:4" ht="15">
      <c r="A586" s="34">
        <v>586</v>
      </c>
      <c r="B586" s="16" t="s">
        <v>811</v>
      </c>
      <c r="D586" s="16"/>
    </row>
    <row r="587" spans="1:4" ht="15">
      <c r="A587" s="34">
        <v>587</v>
      </c>
      <c r="B587" s="16" t="s">
        <v>289</v>
      </c>
      <c r="C587" s="16" t="s">
        <v>152</v>
      </c>
      <c r="D587" s="16"/>
    </row>
    <row r="588" spans="1:4" ht="15">
      <c r="A588" s="34">
        <v>588</v>
      </c>
      <c r="B588" s="16" t="s">
        <v>812</v>
      </c>
      <c r="C588" s="16" t="s">
        <v>152</v>
      </c>
      <c r="D588" s="16"/>
    </row>
    <row r="589" spans="1:4" ht="15">
      <c r="A589" s="34">
        <v>589</v>
      </c>
      <c r="B589" s="16" t="s">
        <v>357</v>
      </c>
      <c r="C589" s="16" t="s">
        <v>152</v>
      </c>
      <c r="D589" s="16"/>
    </row>
    <row r="590" spans="1:6" ht="15">
      <c r="A590" s="34">
        <v>590</v>
      </c>
      <c r="B590" s="36" t="s">
        <v>360</v>
      </c>
      <c r="C590" s="36" t="s">
        <v>152</v>
      </c>
      <c r="D590" s="16"/>
      <c r="E590" s="16"/>
      <c r="F590" s="16"/>
    </row>
    <row r="591" spans="1:4" ht="15">
      <c r="A591" s="34">
        <v>591</v>
      </c>
      <c r="B591" s="16" t="s">
        <v>813</v>
      </c>
      <c r="C591" s="16" t="s">
        <v>152</v>
      </c>
      <c r="D591" s="16"/>
    </row>
    <row r="592" spans="1:4" ht="15">
      <c r="A592" s="34">
        <v>592</v>
      </c>
      <c r="B592" s="16" t="s">
        <v>814</v>
      </c>
      <c r="C592" s="16" t="s">
        <v>152</v>
      </c>
      <c r="D592" s="16"/>
    </row>
    <row r="593" spans="1:4" ht="15">
      <c r="A593" s="34">
        <v>593</v>
      </c>
      <c r="B593" s="16" t="s">
        <v>815</v>
      </c>
      <c r="C593" s="16" t="s">
        <v>152</v>
      </c>
      <c r="D593" s="16"/>
    </row>
    <row r="594" spans="1:4" ht="15">
      <c r="A594" s="34">
        <v>594</v>
      </c>
      <c r="B594" s="16" t="s">
        <v>816</v>
      </c>
      <c r="C594" s="16" t="s">
        <v>6</v>
      </c>
      <c r="D594" s="16"/>
    </row>
    <row r="595" spans="1:4" ht="15">
      <c r="A595" s="34">
        <v>595</v>
      </c>
      <c r="B595" s="16" t="s">
        <v>343</v>
      </c>
      <c r="C595" s="16" t="s">
        <v>6</v>
      </c>
      <c r="D595" s="16"/>
    </row>
    <row r="596" spans="1:4" ht="15">
      <c r="A596" s="34">
        <v>596</v>
      </c>
      <c r="B596" s="16" t="s">
        <v>356</v>
      </c>
      <c r="C596" s="16" t="s">
        <v>817</v>
      </c>
      <c r="D596" s="16"/>
    </row>
    <row r="597" spans="1:4" ht="15">
      <c r="A597" s="34">
        <v>597</v>
      </c>
      <c r="B597" s="16" t="s">
        <v>818</v>
      </c>
      <c r="C597" s="16" t="s">
        <v>7</v>
      </c>
      <c r="D597" s="16"/>
    </row>
    <row r="598" spans="1:4" ht="15">
      <c r="A598" s="34">
        <v>598</v>
      </c>
      <c r="B598" s="16" t="s">
        <v>819</v>
      </c>
      <c r="C598" s="16" t="s">
        <v>5</v>
      </c>
      <c r="D598" s="16"/>
    </row>
    <row r="599" spans="1:4" ht="15">
      <c r="A599" s="34">
        <v>599</v>
      </c>
      <c r="B599" s="16" t="s">
        <v>287</v>
      </c>
      <c r="C599" s="16" t="s">
        <v>38</v>
      </c>
      <c r="D599" s="16"/>
    </row>
    <row r="600" spans="1:4" ht="15">
      <c r="A600" s="34">
        <v>600</v>
      </c>
      <c r="B600" s="16" t="s">
        <v>820</v>
      </c>
      <c r="C600" s="16" t="s">
        <v>120</v>
      </c>
      <c r="D600" s="16"/>
    </row>
    <row r="601" spans="1:4" ht="15">
      <c r="A601" s="34">
        <v>601</v>
      </c>
      <c r="B601" s="16" t="s">
        <v>821</v>
      </c>
      <c r="C601" s="16" t="s">
        <v>38</v>
      </c>
      <c r="D601" s="16"/>
    </row>
    <row r="602" spans="1:4" ht="15">
      <c r="A602" s="34">
        <v>602</v>
      </c>
      <c r="B602" s="16" t="s">
        <v>822</v>
      </c>
      <c r="C602" s="16" t="s">
        <v>38</v>
      </c>
      <c r="D602" s="16"/>
    </row>
    <row r="603" spans="1:4" ht="15">
      <c r="A603" s="34">
        <v>603</v>
      </c>
      <c r="B603" s="16" t="s">
        <v>823</v>
      </c>
      <c r="C603" s="16" t="s">
        <v>824</v>
      </c>
      <c r="D603" s="16"/>
    </row>
    <row r="604" spans="1:4" ht="15">
      <c r="A604" s="34">
        <v>604</v>
      </c>
      <c r="B604" s="16" t="s">
        <v>825</v>
      </c>
      <c r="C604" s="16" t="s">
        <v>9</v>
      </c>
      <c r="D604" s="16"/>
    </row>
    <row r="605" spans="1:4" ht="15">
      <c r="A605" s="34">
        <v>605</v>
      </c>
      <c r="B605" s="16" t="s">
        <v>826</v>
      </c>
      <c r="C605" s="16" t="s">
        <v>5</v>
      </c>
      <c r="D605" s="16"/>
    </row>
    <row r="606" spans="1:4" ht="15">
      <c r="A606" s="34">
        <v>606</v>
      </c>
      <c r="B606" s="16" t="s">
        <v>827</v>
      </c>
      <c r="C606" s="16" t="s">
        <v>828</v>
      </c>
      <c r="D606" s="16"/>
    </row>
    <row r="607" spans="1:4" ht="15">
      <c r="A607" s="34">
        <v>607</v>
      </c>
      <c r="B607" s="16" t="s">
        <v>829</v>
      </c>
      <c r="C607" s="16" t="s">
        <v>38</v>
      </c>
      <c r="D607" s="16"/>
    </row>
    <row r="608" spans="1:4" ht="15">
      <c r="A608" s="34">
        <v>608</v>
      </c>
      <c r="B608" s="16" t="s">
        <v>830</v>
      </c>
      <c r="C608" s="16" t="s">
        <v>42</v>
      </c>
      <c r="D608" s="16"/>
    </row>
    <row r="609" spans="1:4" ht="15">
      <c r="A609" s="34">
        <v>609</v>
      </c>
      <c r="B609" s="16" t="s">
        <v>831</v>
      </c>
      <c r="C609" s="16" t="s">
        <v>94</v>
      </c>
      <c r="D609" s="16"/>
    </row>
    <row r="610" spans="1:4" ht="15">
      <c r="A610" s="34">
        <v>610</v>
      </c>
      <c r="B610" s="16" t="s">
        <v>947</v>
      </c>
      <c r="C610" s="16" t="s">
        <v>29</v>
      </c>
      <c r="D610" s="16"/>
    </row>
    <row r="611" spans="1:4" ht="15">
      <c r="A611" s="34">
        <v>611</v>
      </c>
      <c r="B611" s="16" t="s">
        <v>121</v>
      </c>
      <c r="C611" s="16" t="s">
        <v>5</v>
      </c>
      <c r="D611" s="16"/>
    </row>
    <row r="612" spans="1:4" ht="15">
      <c r="A612" s="34">
        <v>612</v>
      </c>
      <c r="B612" s="16" t="s">
        <v>832</v>
      </c>
      <c r="C612" s="16" t="s">
        <v>20</v>
      </c>
      <c r="D612" s="16"/>
    </row>
    <row r="613" spans="1:4" ht="15">
      <c r="A613" s="34">
        <v>613</v>
      </c>
      <c r="B613" s="16" t="s">
        <v>833</v>
      </c>
      <c r="C613" s="16" t="s">
        <v>43</v>
      </c>
      <c r="D613" s="16"/>
    </row>
    <row r="614" spans="1:4" ht="15">
      <c r="A614" s="34">
        <v>614</v>
      </c>
      <c r="B614" s="16" t="s">
        <v>834</v>
      </c>
      <c r="C614" s="16" t="s">
        <v>53</v>
      </c>
      <c r="D614" s="16"/>
    </row>
    <row r="615" spans="1:4" ht="15">
      <c r="A615" s="34">
        <v>615</v>
      </c>
      <c r="B615" s="16" t="s">
        <v>835</v>
      </c>
      <c r="C615" s="16" t="s">
        <v>42</v>
      </c>
      <c r="D615" s="16"/>
    </row>
    <row r="616" spans="1:4" ht="15">
      <c r="A616" s="34">
        <v>616</v>
      </c>
      <c r="B616" s="16" t="s">
        <v>836</v>
      </c>
      <c r="C616" s="16" t="s">
        <v>837</v>
      </c>
      <c r="D616" s="16"/>
    </row>
    <row r="617" spans="1:4" ht="15">
      <c r="A617" s="34">
        <v>617</v>
      </c>
      <c r="B617" s="16" t="s">
        <v>838</v>
      </c>
      <c r="C617" s="16" t="s">
        <v>839</v>
      </c>
      <c r="D617" s="16"/>
    </row>
    <row r="618" spans="1:4" ht="15">
      <c r="A618" s="9">
        <v>671</v>
      </c>
      <c r="B618" s="16" t="s">
        <v>840</v>
      </c>
      <c r="C618" s="16" t="s">
        <v>841</v>
      </c>
      <c r="D618" s="16"/>
    </row>
    <row r="619" spans="1:4" ht="15">
      <c r="A619" s="9">
        <v>672</v>
      </c>
      <c r="B619" s="16" t="s">
        <v>842</v>
      </c>
      <c r="C619" s="16" t="s">
        <v>841</v>
      </c>
      <c r="D619" s="16"/>
    </row>
    <row r="620" spans="1:4" ht="15">
      <c r="A620" s="9">
        <v>673</v>
      </c>
      <c r="B620" s="16" t="s">
        <v>843</v>
      </c>
      <c r="C620" s="16" t="s">
        <v>824</v>
      </c>
      <c r="D620" s="16"/>
    </row>
    <row r="621" spans="1:3" s="16" customFormat="1" ht="15">
      <c r="A621" s="9">
        <v>674</v>
      </c>
      <c r="B621" s="16" t="s">
        <v>922</v>
      </c>
      <c r="C621" s="16" t="s">
        <v>923</v>
      </c>
    </row>
    <row r="622" spans="1:3" s="16" customFormat="1" ht="15">
      <c r="A622" s="9">
        <v>675</v>
      </c>
      <c r="B622" s="16" t="s">
        <v>25</v>
      </c>
      <c r="C622" s="16" t="s">
        <v>7</v>
      </c>
    </row>
    <row r="623" spans="1:4" ht="15">
      <c r="A623" s="9">
        <v>676</v>
      </c>
      <c r="B623" s="16" t="s">
        <v>893</v>
      </c>
      <c r="C623" s="16" t="s">
        <v>8</v>
      </c>
      <c r="D623" s="16"/>
    </row>
    <row r="624" spans="1:4" ht="15">
      <c r="A624" s="9">
        <v>701</v>
      </c>
      <c r="B624" s="16" t="s">
        <v>55</v>
      </c>
      <c r="C624" s="16" t="s">
        <v>58</v>
      </c>
      <c r="D624" s="16"/>
    </row>
    <row r="625" spans="1:4" ht="15">
      <c r="A625" s="9">
        <v>702</v>
      </c>
      <c r="B625" s="16" t="s">
        <v>588</v>
      </c>
      <c r="C625" s="16" t="s">
        <v>29</v>
      </c>
      <c r="D625" s="16"/>
    </row>
    <row r="626" ht="15">
      <c r="D626" s="16"/>
    </row>
    <row r="627" ht="15">
      <c r="D627" s="16"/>
    </row>
    <row r="628" ht="15">
      <c r="D628" s="16"/>
    </row>
    <row r="629" ht="15">
      <c r="D629" s="16"/>
    </row>
    <row r="630" ht="15">
      <c r="D630" s="16"/>
    </row>
    <row r="631" ht="15">
      <c r="D631" s="16"/>
    </row>
    <row r="632" ht="15">
      <c r="D632" s="16"/>
    </row>
    <row r="633" ht="15">
      <c r="D633" s="16"/>
    </row>
    <row r="634" ht="15">
      <c r="D634" s="16"/>
    </row>
    <row r="635" ht="15">
      <c r="D635" s="16"/>
    </row>
    <row r="636" ht="15">
      <c r="D636" s="16"/>
    </row>
    <row r="637" ht="15">
      <c r="D637" s="16"/>
    </row>
    <row r="638" ht="15">
      <c r="D638" s="16"/>
    </row>
    <row r="639" ht="15">
      <c r="D639" s="16"/>
    </row>
    <row r="640" ht="15">
      <c r="D640" s="16"/>
    </row>
    <row r="641" ht="15">
      <c r="D641" s="16"/>
    </row>
    <row r="642" ht="15">
      <c r="D642" s="16"/>
    </row>
    <row r="643" ht="15">
      <c r="D643" s="16"/>
    </row>
    <row r="644" ht="15">
      <c r="D644" s="16"/>
    </row>
    <row r="645" ht="15">
      <c r="D645" s="16"/>
    </row>
    <row r="646" ht="15">
      <c r="D646" s="16"/>
    </row>
    <row r="647" ht="15">
      <c r="D647" s="16"/>
    </row>
    <row r="648" ht="15">
      <c r="D648" s="16"/>
    </row>
    <row r="649" ht="15">
      <c r="D649" s="16"/>
    </row>
    <row r="650" ht="15">
      <c r="D650" s="16"/>
    </row>
    <row r="651" ht="15">
      <c r="D651" s="16"/>
    </row>
    <row r="652" ht="15">
      <c r="D652" s="16"/>
    </row>
    <row r="653" ht="15">
      <c r="D653" s="16"/>
    </row>
    <row r="654" ht="15">
      <c r="D654" s="16"/>
    </row>
    <row r="655" ht="15">
      <c r="D655" s="16"/>
    </row>
    <row r="656" ht="15">
      <c r="D656" s="16"/>
    </row>
    <row r="657" ht="15">
      <c r="D657" s="16"/>
    </row>
    <row r="658" ht="15">
      <c r="D658" s="16"/>
    </row>
    <row r="659" ht="15">
      <c r="D659" s="16"/>
    </row>
    <row r="660" ht="15">
      <c r="D660" s="16"/>
    </row>
    <row r="661" ht="15">
      <c r="D661" s="16"/>
    </row>
    <row r="662" ht="15">
      <c r="D662" s="16"/>
    </row>
    <row r="663" ht="15">
      <c r="D663" s="16"/>
    </row>
    <row r="664" ht="15">
      <c r="D664" s="16"/>
    </row>
    <row r="665" ht="15">
      <c r="D665" s="16"/>
    </row>
    <row r="666" ht="15">
      <c r="D666" s="16"/>
    </row>
    <row r="667" ht="15">
      <c r="D667" s="16"/>
    </row>
    <row r="668" ht="15">
      <c r="D668" s="16"/>
    </row>
    <row r="669" ht="15">
      <c r="D669" s="16"/>
    </row>
    <row r="670" ht="15">
      <c r="D670" s="16"/>
    </row>
    <row r="671" ht="15">
      <c r="D671" s="16"/>
    </row>
    <row r="672" ht="15">
      <c r="D672" s="16"/>
    </row>
    <row r="673" ht="15">
      <c r="D673" s="16"/>
    </row>
    <row r="674" ht="15">
      <c r="D674" s="16"/>
    </row>
    <row r="675" ht="15">
      <c r="D675" s="16"/>
    </row>
    <row r="676" ht="15">
      <c r="D676" s="16"/>
    </row>
    <row r="677" ht="15">
      <c r="D677" s="16"/>
    </row>
    <row r="678" ht="15">
      <c r="D678" s="16"/>
    </row>
    <row r="679" ht="15">
      <c r="D679" s="16"/>
    </row>
    <row r="680" ht="15">
      <c r="D680" s="16"/>
    </row>
    <row r="681" ht="15">
      <c r="D681" s="16"/>
    </row>
    <row r="682" ht="15">
      <c r="D682" s="16"/>
    </row>
    <row r="683" ht="15">
      <c r="D683" s="16"/>
    </row>
    <row r="684" ht="15">
      <c r="D684" s="16"/>
    </row>
    <row r="685" ht="15">
      <c r="D685" s="16"/>
    </row>
    <row r="686" ht="15">
      <c r="D686" s="16"/>
    </row>
    <row r="687" ht="15">
      <c r="D687" s="16"/>
    </row>
    <row r="688" ht="15">
      <c r="D688" s="16"/>
    </row>
    <row r="689" ht="15">
      <c r="D689" s="16"/>
    </row>
    <row r="690" ht="15">
      <c r="D690" s="16"/>
    </row>
    <row r="691" ht="15">
      <c r="D691" s="16"/>
    </row>
    <row r="692" ht="15">
      <c r="D692" s="16"/>
    </row>
    <row r="693" ht="15">
      <c r="D693" s="16"/>
    </row>
    <row r="694" ht="15">
      <c r="D694" s="16"/>
    </row>
    <row r="695" ht="15">
      <c r="D695" s="16"/>
    </row>
    <row r="696" ht="15">
      <c r="D696" s="16"/>
    </row>
    <row r="697" ht="15">
      <c r="D697" s="16"/>
    </row>
    <row r="698" ht="15">
      <c r="D698" s="16"/>
    </row>
    <row r="699" ht="15">
      <c r="D699" s="16"/>
    </row>
    <row r="700" ht="15">
      <c r="D700" s="16"/>
    </row>
    <row r="701" ht="15">
      <c r="D701" s="16"/>
    </row>
    <row r="702" ht="15">
      <c r="D702" s="16"/>
    </row>
    <row r="703" ht="15">
      <c r="D703" s="16"/>
    </row>
    <row r="704" ht="15">
      <c r="D704" s="16"/>
    </row>
    <row r="705" ht="15">
      <c r="D705" s="16"/>
    </row>
    <row r="706" ht="15">
      <c r="D706" s="16"/>
    </row>
    <row r="707" ht="15">
      <c r="D707" s="16"/>
    </row>
    <row r="708" ht="15">
      <c r="D708" s="16"/>
    </row>
    <row r="709" ht="15">
      <c r="D709" s="16"/>
    </row>
    <row r="710" ht="15">
      <c r="D710" s="16"/>
    </row>
    <row r="711" ht="15">
      <c r="D711" s="16"/>
    </row>
    <row r="712" ht="15">
      <c r="D712" s="16"/>
    </row>
    <row r="713" ht="15">
      <c r="D713" s="16"/>
    </row>
    <row r="714" ht="15">
      <c r="D714" s="16"/>
    </row>
    <row r="715" ht="15">
      <c r="D715" s="16"/>
    </row>
    <row r="716" ht="15">
      <c r="D716" s="16"/>
    </row>
    <row r="717" ht="15">
      <c r="D717" s="16"/>
    </row>
    <row r="718" ht="15">
      <c r="D718" s="16"/>
    </row>
    <row r="719" ht="15">
      <c r="D719" s="16"/>
    </row>
    <row r="720" ht="15">
      <c r="D720" s="16"/>
    </row>
    <row r="721" ht="15">
      <c r="D721" s="16"/>
    </row>
    <row r="722" ht="15">
      <c r="D722" s="16"/>
    </row>
    <row r="723" ht="15">
      <c r="D723" s="16"/>
    </row>
    <row r="724" ht="15">
      <c r="D724" s="16"/>
    </row>
    <row r="725" ht="15">
      <c r="D725" s="16"/>
    </row>
    <row r="726" ht="15">
      <c r="D726" s="16"/>
    </row>
    <row r="727" ht="15">
      <c r="D727" s="16"/>
    </row>
    <row r="728" ht="15">
      <c r="D728" s="16"/>
    </row>
    <row r="729" ht="15">
      <c r="D729" s="16"/>
    </row>
    <row r="730" ht="15">
      <c r="D730" s="16"/>
    </row>
    <row r="731" ht="15">
      <c r="D731" s="16"/>
    </row>
    <row r="732" ht="15">
      <c r="D732" s="16"/>
    </row>
    <row r="733" ht="15">
      <c r="D733" s="16"/>
    </row>
    <row r="734" ht="15">
      <c r="D734" s="16"/>
    </row>
    <row r="735" ht="15">
      <c r="D735" s="16"/>
    </row>
    <row r="736" ht="15">
      <c r="D736" s="16"/>
    </row>
    <row r="737" ht="15">
      <c r="D737" s="16"/>
    </row>
    <row r="738" ht="15">
      <c r="D738" s="16"/>
    </row>
    <row r="739" ht="15">
      <c r="D739" s="16"/>
    </row>
    <row r="740" ht="15">
      <c r="D740" s="16"/>
    </row>
    <row r="741" ht="15">
      <c r="D741" s="16"/>
    </row>
    <row r="742" ht="15">
      <c r="D742" s="16"/>
    </row>
    <row r="743" ht="15">
      <c r="D743" s="16"/>
    </row>
    <row r="744" ht="15">
      <c r="D744" s="16"/>
    </row>
    <row r="745" ht="15">
      <c r="D745" s="16"/>
    </row>
    <row r="746" ht="15">
      <c r="D746" s="16"/>
    </row>
    <row r="747" ht="15">
      <c r="D747" s="16"/>
    </row>
    <row r="748" ht="15">
      <c r="D748" s="16"/>
    </row>
    <row r="1023" ht="15">
      <c r="A1023" s="37"/>
    </row>
    <row r="1192" ht="15">
      <c r="A1192" s="37"/>
    </row>
    <row r="1193" spans="1:2" ht="15">
      <c r="A1193" s="38"/>
      <c r="B1193" s="39"/>
    </row>
    <row r="1194" spans="1:2" ht="15">
      <c r="A1194" s="38"/>
      <c r="B1194" s="39"/>
    </row>
    <row r="1195" spans="1:2" ht="15">
      <c r="A1195" s="38"/>
      <c r="B1195" s="39"/>
    </row>
    <row r="1196" ht="15">
      <c r="A1196" s="38"/>
    </row>
    <row r="1197" spans="1:2" ht="15">
      <c r="A1197" s="38"/>
      <c r="B1197" s="39"/>
    </row>
    <row r="1198" spans="1:2" ht="15">
      <c r="A1198" s="38"/>
      <c r="B1198" s="39"/>
    </row>
    <row r="1199" spans="1:2" ht="15">
      <c r="A1199" s="38"/>
      <c r="B1199" s="39"/>
    </row>
    <row r="1200" spans="1:2" ht="15">
      <c r="A1200" s="38"/>
      <c r="B1200" s="39"/>
    </row>
    <row r="1201" spans="1:2" ht="15">
      <c r="A1201" s="38"/>
      <c r="B1201" s="39"/>
    </row>
    <row r="1202" spans="1:2" ht="15">
      <c r="A1202" s="38"/>
      <c r="B1202" s="39"/>
    </row>
    <row r="1203" ht="15">
      <c r="A1203" s="38"/>
    </row>
    <row r="1204" spans="1:2" ht="15">
      <c r="A1204" s="38"/>
      <c r="B1204" s="39"/>
    </row>
    <row r="1205" ht="15">
      <c r="A1205" s="38"/>
    </row>
    <row r="1206" ht="15">
      <c r="A1206" s="38"/>
    </row>
    <row r="1207" ht="15">
      <c r="A1207" s="38"/>
    </row>
    <row r="1208" spans="1:2" ht="15">
      <c r="A1208" s="38"/>
      <c r="B1208" s="40"/>
    </row>
    <row r="1209" spans="1:2" ht="15">
      <c r="A1209" s="38"/>
      <c r="B1209" s="35"/>
    </row>
    <row r="1210" spans="1:2" ht="15">
      <c r="A1210" s="38"/>
      <c r="B1210" s="35"/>
    </row>
    <row r="1211" spans="1:2" ht="15">
      <c r="A1211" s="38"/>
      <c r="B1211" s="35"/>
    </row>
    <row r="1212" ht="15">
      <c r="A1212" s="38"/>
    </row>
    <row r="1213" ht="15">
      <c r="A1213" s="41"/>
    </row>
    <row r="1214" ht="15">
      <c r="A1214" s="41"/>
    </row>
    <row r="1215" ht="15">
      <c r="A1215" s="41"/>
    </row>
    <row r="1216" ht="15">
      <c r="A1216" s="41"/>
    </row>
    <row r="1217" ht="15">
      <c r="A1217" s="41"/>
    </row>
    <row r="1218" ht="15">
      <c r="A1218" s="41"/>
    </row>
    <row r="1219" ht="15">
      <c r="A1219" s="41"/>
    </row>
    <row r="1220" ht="15">
      <c r="A1220" s="41"/>
    </row>
    <row r="1221" ht="15">
      <c r="A1221" s="42"/>
    </row>
    <row r="1222" ht="15">
      <c r="A1222" s="42"/>
    </row>
    <row r="1223" ht="15">
      <c r="A1223" s="42"/>
    </row>
    <row r="1224" ht="15">
      <c r="A1224" s="42"/>
    </row>
    <row r="1225" ht="15">
      <c r="A1225" s="42"/>
    </row>
    <row r="1226" ht="15">
      <c r="A1226" s="42"/>
    </row>
    <row r="1227" spans="1:2" ht="15">
      <c r="A1227" s="38"/>
      <c r="B1227" s="35"/>
    </row>
    <row r="1228" spans="1:2" ht="15">
      <c r="A1228" s="38"/>
      <c r="B1228" s="35"/>
    </row>
    <row r="1229" spans="1:2" ht="15">
      <c r="A1229" s="38"/>
      <c r="B1229" s="35"/>
    </row>
    <row r="1230" spans="1:2" ht="15">
      <c r="A1230" s="38"/>
      <c r="B1230" s="35"/>
    </row>
    <row r="1231" spans="1:2" ht="15">
      <c r="A1231" s="38"/>
      <c r="B1231" s="35"/>
    </row>
    <row r="1232" spans="1:2" ht="15">
      <c r="A1232" s="42"/>
      <c r="B1232" s="35"/>
    </row>
    <row r="1233" spans="1:2" ht="15">
      <c r="A1233" s="42"/>
      <c r="B1233" s="35"/>
    </row>
    <row r="1234" spans="1:2" ht="15">
      <c r="A1234" s="42"/>
      <c r="B1234" s="35"/>
    </row>
    <row r="1235" spans="1:2" ht="15">
      <c r="A1235" s="42"/>
      <c r="B1235" s="35"/>
    </row>
    <row r="1236" spans="1:2" ht="15">
      <c r="A1236" s="42"/>
      <c r="B1236" s="35"/>
    </row>
    <row r="1237" spans="1:2" ht="15">
      <c r="A1237" s="42"/>
      <c r="B1237" s="35"/>
    </row>
    <row r="1238" spans="1:2" ht="15">
      <c r="A1238" s="38"/>
      <c r="B1238" s="35"/>
    </row>
    <row r="1239" spans="1:2" ht="15">
      <c r="A1239" s="38"/>
      <c r="B1239" s="35"/>
    </row>
    <row r="1240" spans="1:2" ht="15">
      <c r="A1240" s="38"/>
      <c r="B1240" s="35"/>
    </row>
    <row r="1241" spans="1:2" ht="15">
      <c r="A1241" s="38"/>
      <c r="B1241" s="35"/>
    </row>
    <row r="1242" spans="1:2" ht="15">
      <c r="A1242" s="38"/>
      <c r="B1242" s="35"/>
    </row>
    <row r="1243" spans="1:2" ht="15">
      <c r="A1243" s="38"/>
      <c r="B1243" s="35"/>
    </row>
    <row r="1244" spans="1:2" ht="15">
      <c r="A1244" s="38"/>
      <c r="B1244" s="35"/>
    </row>
    <row r="1245" spans="1:2" ht="15">
      <c r="A1245" s="38"/>
      <c r="B1245" s="35"/>
    </row>
    <row r="1246" spans="1:3" ht="15">
      <c r="A1246" s="38"/>
      <c r="B1246" s="35"/>
      <c r="C1246" s="35"/>
    </row>
    <row r="1247" spans="1:3" ht="15">
      <c r="A1247" s="43"/>
      <c r="B1247" s="43"/>
      <c r="C1247" s="43"/>
    </row>
    <row r="1248" spans="1:3" ht="15">
      <c r="A1248" s="43"/>
      <c r="B1248" s="43"/>
      <c r="C1248" s="43"/>
    </row>
    <row r="1249" spans="1:3" ht="15">
      <c r="A1249" s="43"/>
      <c r="B1249" s="43"/>
      <c r="C1249" s="43"/>
    </row>
    <row r="1250" spans="1:3" ht="15">
      <c r="A1250" s="43"/>
      <c r="B1250" s="43"/>
      <c r="C1250" s="43"/>
    </row>
    <row r="1251" spans="1:3" ht="15">
      <c r="A1251" s="43"/>
      <c r="B1251" s="43"/>
      <c r="C1251" s="43"/>
    </row>
    <row r="1252" spans="1:3" ht="15">
      <c r="A1252" s="43"/>
      <c r="B1252" s="43"/>
      <c r="C1252" s="43"/>
    </row>
    <row r="1253" spans="1:3" ht="15">
      <c r="A1253" s="43"/>
      <c r="B1253" s="43"/>
      <c r="C1253" s="43"/>
    </row>
    <row r="1254" spans="1:3" ht="15">
      <c r="A1254" s="43"/>
      <c r="B1254" s="43"/>
      <c r="C1254" s="43"/>
    </row>
    <row r="1255" spans="1:3" ht="15">
      <c r="A1255" s="43"/>
      <c r="B1255" s="43"/>
      <c r="C1255" s="43"/>
    </row>
    <row r="1256" spans="1:3" ht="15">
      <c r="A1256" s="43"/>
      <c r="B1256" s="43"/>
      <c r="C1256" s="43"/>
    </row>
    <row r="1257" spans="1:3" ht="15">
      <c r="A1257" s="43"/>
      <c r="B1257" s="43"/>
      <c r="C1257" s="43"/>
    </row>
    <row r="1258" spans="1:3" ht="15">
      <c r="A1258" s="43"/>
      <c r="B1258" s="43"/>
      <c r="C1258" s="43"/>
    </row>
    <row r="1259" spans="1:3" ht="15">
      <c r="A1259" s="43"/>
      <c r="B1259" s="43"/>
      <c r="C1259" s="43"/>
    </row>
    <row r="1260" spans="1:3" ht="15">
      <c r="A1260" s="43"/>
      <c r="B1260" s="43"/>
      <c r="C1260" s="43"/>
    </row>
    <row r="1261" spans="1:3" ht="15">
      <c r="A1261" s="43"/>
      <c r="B1261" s="43"/>
      <c r="C1261" s="43"/>
    </row>
    <row r="1262" spans="1:3" ht="15">
      <c r="A1262" s="43"/>
      <c r="B1262" s="43"/>
      <c r="C1262" s="43"/>
    </row>
    <row r="1263" spans="1:3" ht="15">
      <c r="A1263" s="43"/>
      <c r="B1263" s="43"/>
      <c r="C1263" s="43"/>
    </row>
    <row r="1264" spans="1:3" ht="15">
      <c r="A1264" s="43"/>
      <c r="B1264" s="43"/>
      <c r="C1264" s="43"/>
    </row>
    <row r="1265" spans="1:3" ht="15">
      <c r="A1265" s="43"/>
      <c r="B1265" s="43"/>
      <c r="C1265" s="43"/>
    </row>
    <row r="1266" spans="1:3" ht="15">
      <c r="A1266" s="43"/>
      <c r="B1266" s="43"/>
      <c r="C1266" s="43"/>
    </row>
    <row r="1267" spans="1:3" ht="15">
      <c r="A1267" s="43"/>
      <c r="B1267" s="43"/>
      <c r="C1267" s="43"/>
    </row>
    <row r="1268" spans="1:3" ht="15">
      <c r="A1268" s="43"/>
      <c r="B1268" s="43"/>
      <c r="C1268" s="43"/>
    </row>
    <row r="1269" spans="1:3" ht="15">
      <c r="A1269" s="43"/>
      <c r="B1269" s="43"/>
      <c r="C1269" s="43"/>
    </row>
    <row r="1270" spans="1:3" ht="15">
      <c r="A1270" s="43"/>
      <c r="B1270" s="43"/>
      <c r="C1270" s="43"/>
    </row>
    <row r="1271" spans="1:3" ht="15">
      <c r="A1271" s="43"/>
      <c r="B1271" s="43"/>
      <c r="C1271" s="43"/>
    </row>
    <row r="1272" spans="1:3" ht="15">
      <c r="A1272" s="43"/>
      <c r="B1272" s="43"/>
      <c r="C1272" s="43"/>
    </row>
    <row r="1273" spans="1:3" ht="15">
      <c r="A1273" s="43"/>
      <c r="B1273" s="43"/>
      <c r="C1273" s="43"/>
    </row>
    <row r="1274" spans="1:3" ht="15">
      <c r="A1274" s="43"/>
      <c r="B1274" s="43"/>
      <c r="C1274" s="43"/>
    </row>
    <row r="1275" spans="1:3" ht="15">
      <c r="A1275" s="43"/>
      <c r="B1275" s="43"/>
      <c r="C1275" s="43"/>
    </row>
    <row r="1276" spans="1:3" ht="15">
      <c r="A1276" s="43"/>
      <c r="B1276" s="43"/>
      <c r="C1276" s="43"/>
    </row>
    <row r="1277" spans="1:3" ht="15">
      <c r="A1277" s="43"/>
      <c r="B1277" s="43"/>
      <c r="C1277" s="43"/>
    </row>
    <row r="1278" spans="1:3" ht="15">
      <c r="A1278" s="44"/>
      <c r="B1278" s="45"/>
      <c r="C1278" s="45"/>
    </row>
    <row r="1279" spans="1:3" ht="15">
      <c r="A1279" s="44"/>
      <c r="B1279" s="45"/>
      <c r="C1279" s="45"/>
    </row>
    <row r="1280" spans="1:3" ht="15">
      <c r="A1280" s="44"/>
      <c r="B1280" s="45"/>
      <c r="C1280" s="45"/>
    </row>
    <row r="1281" spans="1:3" ht="15">
      <c r="A1281" s="44"/>
      <c r="B1281" s="45"/>
      <c r="C1281" s="45"/>
    </row>
    <row r="1282" spans="1:3" ht="15">
      <c r="A1282" s="44"/>
      <c r="B1282" s="45"/>
      <c r="C1282" s="45"/>
    </row>
    <row r="1283" spans="1:3" ht="15">
      <c r="A1283" s="44"/>
      <c r="B1283" s="45"/>
      <c r="C1283" s="45"/>
    </row>
    <row r="1284" spans="1:3" ht="15">
      <c r="A1284" s="44"/>
      <c r="B1284" s="45"/>
      <c r="C1284" s="45"/>
    </row>
    <row r="1285" spans="1:3" ht="15">
      <c r="A1285" s="44"/>
      <c r="B1285" s="45"/>
      <c r="C1285" s="45"/>
    </row>
    <row r="1286" spans="1:3" ht="15">
      <c r="A1286" s="44"/>
      <c r="B1286" s="45"/>
      <c r="C1286" s="45"/>
    </row>
    <row r="1287" spans="1:3" ht="15">
      <c r="A1287" s="44"/>
      <c r="B1287" s="45"/>
      <c r="C1287" s="45"/>
    </row>
    <row r="1288" spans="1:3" ht="15">
      <c r="A1288" s="44"/>
      <c r="B1288" s="45"/>
      <c r="C1288" s="45"/>
    </row>
    <row r="1289" spans="1:3" ht="15">
      <c r="A1289" s="44"/>
      <c r="B1289" s="45"/>
      <c r="C1289" s="45"/>
    </row>
    <row r="1290" spans="1:3" ht="15">
      <c r="A1290" s="44"/>
      <c r="B1290" s="45"/>
      <c r="C1290" s="45"/>
    </row>
    <row r="1291" spans="1:3" ht="15">
      <c r="A1291" s="44"/>
      <c r="B1291" s="45"/>
      <c r="C1291" s="45"/>
    </row>
    <row r="1292" spans="1:3" ht="15">
      <c r="A1292" s="44"/>
      <c r="B1292" s="45"/>
      <c r="C1292" s="45"/>
    </row>
    <row r="1293" spans="1:3" ht="15">
      <c r="A1293" s="44"/>
      <c r="B1293" s="45"/>
      <c r="C1293" s="45"/>
    </row>
    <row r="1294" spans="1:3" ht="15">
      <c r="A1294" s="44"/>
      <c r="B1294" s="45"/>
      <c r="C1294" s="45"/>
    </row>
    <row r="1295" spans="1:3" ht="15">
      <c r="A1295" s="44"/>
      <c r="B1295" s="45"/>
      <c r="C1295" s="45"/>
    </row>
    <row r="1296" spans="1:3" ht="15">
      <c r="A1296" s="44"/>
      <c r="B1296" s="45"/>
      <c r="C1296" s="45"/>
    </row>
    <row r="1297" spans="1:3" ht="15">
      <c r="A1297" s="44"/>
      <c r="B1297" s="45"/>
      <c r="C1297" s="45"/>
    </row>
    <row r="1298" spans="1:3" ht="15">
      <c r="A1298" s="44"/>
      <c r="B1298" s="45"/>
      <c r="C1298" s="45"/>
    </row>
    <row r="1299" spans="1:3" ht="15">
      <c r="A1299" s="44"/>
      <c r="B1299" s="45"/>
      <c r="C1299" s="45"/>
    </row>
    <row r="1300" ht="15">
      <c r="A1300" s="46"/>
    </row>
    <row r="1301" spans="1:2" ht="15">
      <c r="A1301" s="46"/>
      <c r="B1301" s="46"/>
    </row>
    <row r="1302" ht="15">
      <c r="A1302" s="46"/>
    </row>
    <row r="1303" ht="15">
      <c r="A1303" s="46"/>
    </row>
    <row r="1304" ht="15">
      <c r="A1304" s="46"/>
    </row>
    <row r="1305" ht="15">
      <c r="A1305" s="46"/>
    </row>
    <row r="1306" ht="15">
      <c r="A1306" s="46"/>
    </row>
    <row r="1307" ht="15">
      <c r="A1307" s="46"/>
    </row>
    <row r="1308" spans="1:3" ht="15">
      <c r="A1308" s="44"/>
      <c r="B1308" s="45"/>
      <c r="C1308" s="45"/>
    </row>
    <row r="1309" spans="1:3" ht="15">
      <c r="A1309" s="44"/>
      <c r="B1309" s="45"/>
      <c r="C1309" s="45"/>
    </row>
    <row r="1310" spans="1:3" ht="15">
      <c r="A1310" s="44"/>
      <c r="B1310" s="45"/>
      <c r="C1310" s="45"/>
    </row>
    <row r="1311" spans="1:3" ht="15">
      <c r="A1311" s="44"/>
      <c r="B1311" s="45"/>
      <c r="C1311" s="45"/>
    </row>
    <row r="1312" spans="1:3" ht="15">
      <c r="A1312" s="44"/>
      <c r="B1312" s="45"/>
      <c r="C1312" s="45"/>
    </row>
    <row r="1313" spans="1:3" ht="15">
      <c r="A1313" s="44"/>
      <c r="B1313" s="45"/>
      <c r="C1313" s="45"/>
    </row>
    <row r="1314" spans="1:3" ht="15">
      <c r="A1314" s="44"/>
      <c r="B1314" s="45"/>
      <c r="C1314" s="45"/>
    </row>
    <row r="1315" spans="1:3" ht="15">
      <c r="A1315" s="44"/>
      <c r="B1315" s="45"/>
      <c r="C1315" s="45"/>
    </row>
    <row r="1316" spans="1:3" ht="15">
      <c r="A1316" s="44"/>
      <c r="B1316" s="45"/>
      <c r="C1316" s="45"/>
    </row>
    <row r="1317" spans="1:3" ht="15">
      <c r="A1317" s="44"/>
      <c r="B1317" s="45"/>
      <c r="C1317" s="45"/>
    </row>
    <row r="1318" spans="1:3" ht="15">
      <c r="A1318" s="44"/>
      <c r="B1318" s="45"/>
      <c r="C1318" s="45"/>
    </row>
    <row r="1319" spans="1:3" ht="15">
      <c r="A1319" s="44"/>
      <c r="B1319" s="45"/>
      <c r="C1319" s="45"/>
    </row>
    <row r="1320" spans="1:3" ht="15">
      <c r="A1320" s="44"/>
      <c r="B1320" s="45"/>
      <c r="C1320" s="45"/>
    </row>
    <row r="1321" spans="1:3" ht="15">
      <c r="A1321" s="44"/>
      <c r="B1321" s="45"/>
      <c r="C1321" s="45"/>
    </row>
    <row r="1322" spans="1:3" ht="15">
      <c r="A1322" s="44"/>
      <c r="B1322" s="45"/>
      <c r="C1322" s="45"/>
    </row>
    <row r="1323" spans="1:3" ht="15">
      <c r="A1323" s="44"/>
      <c r="B1323" s="45"/>
      <c r="C1323" s="45"/>
    </row>
    <row r="1324" spans="1:3" ht="15">
      <c r="A1324" s="44"/>
      <c r="B1324" s="45"/>
      <c r="C1324" s="45"/>
    </row>
    <row r="1325" spans="1:3" ht="15">
      <c r="A1325" s="44"/>
      <c r="B1325" s="45"/>
      <c r="C1325" s="45"/>
    </row>
    <row r="1326" spans="1:3" ht="15">
      <c r="A1326" s="44"/>
      <c r="B1326" s="45"/>
      <c r="C1326" s="45"/>
    </row>
    <row r="1327" spans="1:3" ht="15">
      <c r="A1327" s="44"/>
      <c r="B1327" s="45"/>
      <c r="C1327" s="45"/>
    </row>
    <row r="1328" spans="1:3" ht="15">
      <c r="A1328" s="44"/>
      <c r="B1328" s="45"/>
      <c r="C1328" s="45"/>
    </row>
    <row r="1329" spans="1:3" ht="15">
      <c r="A1329" s="44"/>
      <c r="B1329" s="45"/>
      <c r="C1329" s="45"/>
    </row>
    <row r="1330" spans="1:3" ht="15">
      <c r="A1330" s="44"/>
      <c r="B1330" s="45"/>
      <c r="C1330" s="45"/>
    </row>
    <row r="1331" spans="1:3" ht="15">
      <c r="A1331" s="44"/>
      <c r="B1331" s="45"/>
      <c r="C1331" s="45"/>
    </row>
    <row r="1332" spans="1:3" ht="15">
      <c r="A1332" s="44"/>
      <c r="B1332" s="45"/>
      <c r="C1332" s="45"/>
    </row>
    <row r="1333" spans="1:3" ht="15">
      <c r="A1333" s="44"/>
      <c r="B1333" s="45"/>
      <c r="C1333" s="45"/>
    </row>
    <row r="1334" spans="1:3" ht="15">
      <c r="A1334" s="44"/>
      <c r="B1334" s="45"/>
      <c r="C1334" s="45"/>
    </row>
    <row r="1335" spans="1:3" ht="15">
      <c r="A1335" s="44"/>
      <c r="B1335" s="45"/>
      <c r="C1335" s="45"/>
    </row>
    <row r="1336" spans="1:3" ht="15">
      <c r="A1336" s="44"/>
      <c r="B1336" s="45"/>
      <c r="C1336" s="45"/>
    </row>
    <row r="1337" spans="1:3" ht="15">
      <c r="A1337" s="44"/>
      <c r="B1337" s="45"/>
      <c r="C1337" s="45"/>
    </row>
    <row r="1338" spans="1:3" ht="15">
      <c r="A1338" s="44"/>
      <c r="B1338" s="45"/>
      <c r="C1338" s="45"/>
    </row>
    <row r="1339" spans="1:3" ht="15">
      <c r="A1339" s="44"/>
      <c r="B1339" s="45"/>
      <c r="C1339" s="45"/>
    </row>
    <row r="1340" spans="1:3" ht="15">
      <c r="A1340" s="44"/>
      <c r="B1340" s="45"/>
      <c r="C1340" s="45"/>
    </row>
    <row r="1341" spans="1:3" ht="15">
      <c r="A1341" s="44"/>
      <c r="B1341" s="45"/>
      <c r="C1341" s="45"/>
    </row>
    <row r="1342" spans="1:3" ht="15">
      <c r="A1342" s="44"/>
      <c r="B1342" s="45"/>
      <c r="C1342" s="45"/>
    </row>
    <row r="1343" spans="1:3" ht="15">
      <c r="A1343" s="44"/>
      <c r="B1343" s="45"/>
      <c r="C1343" s="45"/>
    </row>
    <row r="1344" spans="1:3" ht="15">
      <c r="A1344" s="44"/>
      <c r="B1344" s="45"/>
      <c r="C1344" s="45"/>
    </row>
    <row r="1345" spans="1:3" ht="15">
      <c r="A1345" s="44"/>
      <c r="B1345" s="45"/>
      <c r="C1345" s="45"/>
    </row>
    <row r="1346" spans="1:3" ht="15">
      <c r="A1346" s="44"/>
      <c r="B1346" s="45"/>
      <c r="C1346" s="45"/>
    </row>
    <row r="1347" spans="1:3" ht="15">
      <c r="A1347" s="44"/>
      <c r="B1347" s="45"/>
      <c r="C1347" s="45"/>
    </row>
    <row r="1348" spans="1:3" ht="15">
      <c r="A1348" s="44"/>
      <c r="B1348" s="45"/>
      <c r="C1348" s="45"/>
    </row>
    <row r="1349" spans="1:3" ht="15">
      <c r="A1349" s="44"/>
      <c r="B1349" s="45"/>
      <c r="C1349" s="45"/>
    </row>
    <row r="1350" spans="1:3" ht="15">
      <c r="A1350" s="44"/>
      <c r="B1350" s="45"/>
      <c r="C1350" s="45"/>
    </row>
    <row r="1351" spans="1:3" ht="15">
      <c r="A1351" s="44"/>
      <c r="B1351" s="45"/>
      <c r="C1351" s="45"/>
    </row>
    <row r="1352" spans="1:3" ht="15">
      <c r="A1352" s="44"/>
      <c r="B1352" s="45"/>
      <c r="C1352" s="45"/>
    </row>
    <row r="1353" spans="1:3" ht="15">
      <c r="A1353" s="44"/>
      <c r="B1353" s="45"/>
      <c r="C1353" s="45"/>
    </row>
    <row r="1354" spans="1:3" ht="15">
      <c r="A1354" s="44"/>
      <c r="B1354" s="45"/>
      <c r="C1354" s="45"/>
    </row>
    <row r="1355" spans="1:3" ht="15">
      <c r="A1355" s="44"/>
      <c r="B1355" s="45"/>
      <c r="C1355" s="45"/>
    </row>
    <row r="1356" spans="1:3" ht="15">
      <c r="A1356" s="44"/>
      <c r="B1356" s="45"/>
      <c r="C1356" s="45"/>
    </row>
    <row r="1357" spans="1:3" ht="15">
      <c r="A1357" s="44"/>
      <c r="B1357" s="45"/>
      <c r="C1357" s="45"/>
    </row>
    <row r="1358" spans="1:3" ht="15">
      <c r="A1358" s="44"/>
      <c r="B1358" s="45"/>
      <c r="C1358" s="45"/>
    </row>
    <row r="1359" spans="1:3" ht="15">
      <c r="A1359" s="44"/>
      <c r="B1359" s="45"/>
      <c r="C1359" s="45"/>
    </row>
    <row r="1360" spans="1:3" ht="15">
      <c r="A1360" s="44"/>
      <c r="B1360" s="45"/>
      <c r="C1360" s="45"/>
    </row>
    <row r="1361" spans="1:3" ht="15">
      <c r="A1361" s="44"/>
      <c r="B1361" s="45"/>
      <c r="C1361" s="45"/>
    </row>
    <row r="1362" spans="1:3" ht="15">
      <c r="A1362" s="44"/>
      <c r="B1362" s="45"/>
      <c r="C1362" s="45"/>
    </row>
    <row r="1363" spans="1:3" ht="15">
      <c r="A1363" s="44"/>
      <c r="B1363" s="45"/>
      <c r="C1363" s="45"/>
    </row>
    <row r="1364" spans="1:3" ht="15">
      <c r="A1364" s="44"/>
      <c r="B1364" s="45"/>
      <c r="C1364" s="45"/>
    </row>
    <row r="1365" spans="1:3" ht="15">
      <c r="A1365" s="44"/>
      <c r="B1365" s="45"/>
      <c r="C1365" s="45"/>
    </row>
    <row r="1366" spans="1:3" ht="15">
      <c r="A1366" s="44"/>
      <c r="B1366" s="45"/>
      <c r="C1366" s="45"/>
    </row>
    <row r="1367" spans="1:3" ht="15">
      <c r="A1367" s="44"/>
      <c r="B1367" s="45"/>
      <c r="C1367" s="45"/>
    </row>
    <row r="1368" spans="1:2" ht="15">
      <c r="A1368" s="46"/>
      <c r="B1368" s="46"/>
    </row>
    <row r="1369" spans="1:2" ht="15">
      <c r="A1369" s="47"/>
      <c r="B1369" s="35"/>
    </row>
    <row r="1370" spans="1:2" ht="15">
      <c r="A1370" s="47"/>
      <c r="B1370" s="35"/>
    </row>
    <row r="1371" spans="1:2" ht="15">
      <c r="A1371" s="47"/>
      <c r="B1371" s="35"/>
    </row>
    <row r="1372" spans="1:2" ht="15">
      <c r="A1372" s="47"/>
      <c r="B1372" s="47"/>
    </row>
    <row r="1373" spans="1:3" ht="15">
      <c r="A1373" s="47"/>
      <c r="B1373" s="47"/>
      <c r="C1373" s="35"/>
    </row>
    <row r="1374" spans="1:3" ht="15">
      <c r="A1374" s="44"/>
      <c r="B1374" s="45"/>
      <c r="C1374" s="45"/>
    </row>
    <row r="1375" spans="1:3" ht="15">
      <c r="A1375" s="44"/>
      <c r="B1375" s="45"/>
      <c r="C1375" s="45"/>
    </row>
    <row r="1376" spans="1:3" ht="15">
      <c r="A1376" s="44"/>
      <c r="B1376" s="45"/>
      <c r="C1376" s="45"/>
    </row>
    <row r="1377" spans="1:3" ht="15">
      <c r="A1377" s="44"/>
      <c r="B1377" s="45"/>
      <c r="C1377" s="45"/>
    </row>
    <row r="1378" spans="1:3" ht="15">
      <c r="A1378" s="44"/>
      <c r="B1378" s="45"/>
      <c r="C1378" s="45"/>
    </row>
    <row r="1379" spans="1:3" ht="15">
      <c r="A1379" s="44"/>
      <c r="B1379" s="45"/>
      <c r="C1379" s="45"/>
    </row>
    <row r="1380" spans="1:3" ht="15">
      <c r="A1380" s="44"/>
      <c r="B1380" s="45"/>
      <c r="C1380" s="45"/>
    </row>
    <row r="1381" spans="1:3" ht="15">
      <c r="A1381" s="44"/>
      <c r="B1381" s="45"/>
      <c r="C1381" s="45"/>
    </row>
    <row r="1382" spans="1:3" ht="15">
      <c r="A1382" s="44"/>
      <c r="B1382" s="45"/>
      <c r="C1382" s="45"/>
    </row>
    <row r="1383" spans="1:3" ht="15">
      <c r="A1383" s="44"/>
      <c r="B1383" s="45"/>
      <c r="C1383" s="45"/>
    </row>
    <row r="1384" spans="1:3" ht="15">
      <c r="A1384" s="44"/>
      <c r="B1384" s="45"/>
      <c r="C1384" s="45"/>
    </row>
    <row r="1385" spans="1:3" ht="15">
      <c r="A1385" s="44"/>
      <c r="B1385" s="45"/>
      <c r="C1385" s="45"/>
    </row>
    <row r="1386" spans="1:3" ht="15">
      <c r="A1386" s="44"/>
      <c r="B1386" s="45"/>
      <c r="C1386" s="45"/>
    </row>
    <row r="1387" spans="1:3" ht="15">
      <c r="A1387" s="44"/>
      <c r="B1387" s="45"/>
      <c r="C1387" s="45"/>
    </row>
    <row r="1388" spans="1:3" ht="15">
      <c r="A1388" s="44"/>
      <c r="B1388" s="45"/>
      <c r="C1388" s="45"/>
    </row>
    <row r="1389" spans="1:3" ht="15">
      <c r="A1389" s="44"/>
      <c r="B1389" s="45"/>
      <c r="C1389" s="45"/>
    </row>
    <row r="1390" spans="1:3" ht="15">
      <c r="A1390" s="44"/>
      <c r="B1390" s="45"/>
      <c r="C1390" s="45"/>
    </row>
    <row r="1391" spans="1:3" ht="15">
      <c r="A1391" s="44"/>
      <c r="B1391" s="45"/>
      <c r="C1391" s="45"/>
    </row>
    <row r="1392" spans="1:3" ht="15">
      <c r="A1392" s="48"/>
      <c r="B1392" s="49"/>
      <c r="C1392" s="49"/>
    </row>
    <row r="1393" spans="1:3" ht="15">
      <c r="A1393" s="48"/>
      <c r="B1393" s="49"/>
      <c r="C1393" s="49"/>
    </row>
    <row r="1394" spans="1:3" ht="15">
      <c r="A1394" s="48"/>
      <c r="B1394" s="49"/>
      <c r="C1394" s="49"/>
    </row>
    <row r="1395" spans="1:2" ht="15">
      <c r="A1395" s="46"/>
      <c r="B1395" s="46"/>
    </row>
    <row r="1396" spans="1:3" ht="15">
      <c r="A1396" s="46"/>
      <c r="B1396" s="46"/>
      <c r="C1396" s="46"/>
    </row>
    <row r="1397" spans="1:2" ht="15">
      <c r="A1397" s="46"/>
      <c r="B1397" s="46"/>
    </row>
    <row r="1398" ht="15">
      <c r="A1398" s="50"/>
    </row>
    <row r="1399" spans="1:2" ht="15">
      <c r="A1399" s="46"/>
      <c r="B1399" s="46"/>
    </row>
    <row r="1400" spans="1:2" ht="15">
      <c r="A1400" s="46"/>
      <c r="B1400" s="46"/>
    </row>
    <row r="1401" spans="1:2" ht="15">
      <c r="A1401" s="46"/>
      <c r="B1401" s="46"/>
    </row>
    <row r="1402" ht="15">
      <c r="A1402" s="46"/>
    </row>
    <row r="1403" spans="1:3" ht="15">
      <c r="A1403" s="48"/>
      <c r="B1403" s="49"/>
      <c r="C1403" s="49"/>
    </row>
    <row r="1404" spans="1:3" ht="15">
      <c r="A1404" s="48"/>
      <c r="B1404" s="49"/>
      <c r="C1404" s="49"/>
    </row>
    <row r="1405" spans="1:3" ht="15">
      <c r="A1405" s="48"/>
      <c r="B1405" s="49"/>
      <c r="C1405" s="49"/>
    </row>
    <row r="1406" spans="1:2" ht="15">
      <c r="A1406" s="46"/>
      <c r="B1406" s="46"/>
    </row>
    <row r="1407" spans="1:3" ht="15">
      <c r="A1407" s="46"/>
      <c r="B1407" s="46"/>
      <c r="C1407" s="46"/>
    </row>
    <row r="1408" spans="1:2" ht="15">
      <c r="A1408" s="46"/>
      <c r="B1408" s="46"/>
    </row>
    <row r="1409" ht="15">
      <c r="A1409" s="50"/>
    </row>
    <row r="1410" spans="1:2" ht="15">
      <c r="A1410" s="46"/>
      <c r="B1410" s="46"/>
    </row>
    <row r="1411" spans="1:2" ht="15">
      <c r="A1411" s="46"/>
      <c r="B1411" s="46"/>
    </row>
    <row r="1412" ht="15">
      <c r="A1412" s="46"/>
    </row>
    <row r="1413" spans="1:2" ht="15">
      <c r="A1413" s="46"/>
      <c r="B1413" s="46"/>
    </row>
    <row r="1414" spans="1:2" ht="15">
      <c r="A1414" s="46"/>
      <c r="B1414" s="46"/>
    </row>
    <row r="1415" spans="1:3" ht="15">
      <c r="A1415" s="47"/>
      <c r="B1415" s="47"/>
      <c r="C1415" s="35"/>
    </row>
    <row r="1416" spans="1:3" ht="15">
      <c r="A1416" s="48"/>
      <c r="B1416" s="49"/>
      <c r="C1416" s="49"/>
    </row>
    <row r="1417" spans="1:2" ht="15">
      <c r="A1417" s="46"/>
      <c r="B1417" s="46"/>
    </row>
    <row r="1418" spans="1:2" ht="15">
      <c r="A1418" s="46"/>
      <c r="B1418" s="46"/>
    </row>
    <row r="1419" spans="1:2" ht="15">
      <c r="A1419" s="46"/>
      <c r="B1419" s="46"/>
    </row>
    <row r="1420" spans="1:2" ht="15">
      <c r="A1420" s="46"/>
      <c r="B1420" s="46"/>
    </row>
    <row r="1421" spans="1:2" ht="15">
      <c r="A1421" s="46"/>
      <c r="B1421" s="46"/>
    </row>
    <row r="1422" spans="1:2" ht="15">
      <c r="A1422" s="46"/>
      <c r="B1422" s="46"/>
    </row>
    <row r="1423" spans="1:3" ht="15">
      <c r="A1423" s="48"/>
      <c r="B1423" s="49"/>
      <c r="C1423" s="49"/>
    </row>
    <row r="1424" spans="1:3" ht="15">
      <c r="A1424" s="48"/>
      <c r="B1424" s="49"/>
      <c r="C1424" s="49"/>
    </row>
    <row r="1425" spans="1:2" ht="15">
      <c r="A1425" s="46"/>
      <c r="B1425" s="46"/>
    </row>
    <row r="1426" spans="1:3" ht="15">
      <c r="A1426" s="46"/>
      <c r="B1426" s="46"/>
      <c r="C1426" s="46"/>
    </row>
    <row r="1427" spans="1:2" ht="15">
      <c r="A1427" s="46"/>
      <c r="B1427" s="46"/>
    </row>
    <row r="1428" spans="1:2" ht="15">
      <c r="A1428" s="46"/>
      <c r="B1428" s="46"/>
    </row>
    <row r="1429" spans="1:2" ht="15">
      <c r="A1429" s="46"/>
      <c r="B1429" s="46"/>
    </row>
    <row r="1430" ht="15">
      <c r="A1430" s="46"/>
    </row>
    <row r="1431" spans="1:2" ht="15">
      <c r="A1431" s="47"/>
      <c r="B1431" s="47"/>
    </row>
    <row r="1432" spans="1:2" ht="15">
      <c r="A1432" s="46"/>
      <c r="B1432" s="46"/>
    </row>
    <row r="1433" spans="1:2" ht="15">
      <c r="A1433" s="46"/>
      <c r="B1433" s="46"/>
    </row>
    <row r="1434" spans="1:2" ht="15">
      <c r="A1434" s="46"/>
      <c r="B1434" s="46"/>
    </row>
    <row r="1435" spans="1:2" ht="15">
      <c r="A1435" s="46"/>
      <c r="B1435" s="46"/>
    </row>
    <row r="1436" spans="1:2" ht="15">
      <c r="A1436" s="46"/>
      <c r="B1436" s="46"/>
    </row>
    <row r="1437" spans="1:2" ht="15">
      <c r="A1437" s="46"/>
      <c r="B1437" s="46"/>
    </row>
    <row r="1438" spans="1:3" ht="15">
      <c r="A1438" s="48"/>
      <c r="B1438" s="49"/>
      <c r="C1438" s="49"/>
    </row>
    <row r="1439" spans="1:3" ht="15">
      <c r="A1439" s="48"/>
      <c r="B1439" s="43"/>
      <c r="C1439" s="49"/>
    </row>
    <row r="1440" ht="15">
      <c r="A1440" s="46"/>
    </row>
    <row r="1441" spans="1:2" ht="15">
      <c r="A1441" s="46"/>
      <c r="B1441" s="46"/>
    </row>
    <row r="1442" spans="1:2" ht="15">
      <c r="A1442" s="46"/>
      <c r="B1442" s="46"/>
    </row>
    <row r="1443" spans="1:2" ht="15">
      <c r="A1443" s="46"/>
      <c r="B1443" s="46"/>
    </row>
    <row r="1444" spans="1:2" ht="15">
      <c r="A1444" s="46"/>
      <c r="B1444" s="46"/>
    </row>
    <row r="1445" spans="1:3" ht="15">
      <c r="A1445" s="46"/>
      <c r="B1445" s="46"/>
      <c r="C1445" s="46"/>
    </row>
    <row r="1446" spans="1:2" ht="15">
      <c r="A1446" s="47"/>
      <c r="B1446" s="35"/>
    </row>
    <row r="1447" spans="1:2" ht="15">
      <c r="A1447" s="46"/>
      <c r="B1447" s="46"/>
    </row>
    <row r="1448" spans="1:2" ht="15">
      <c r="A1448" s="46"/>
      <c r="B1448" s="46"/>
    </row>
    <row r="1449" spans="1:2" ht="15">
      <c r="A1449" s="46"/>
      <c r="B1449" s="46"/>
    </row>
    <row r="1450" spans="1:2" ht="15">
      <c r="A1450" s="46"/>
      <c r="B1450" s="46"/>
    </row>
    <row r="1451" spans="1:2" ht="15">
      <c r="A1451" s="46"/>
      <c r="B1451" s="46"/>
    </row>
    <row r="1452" spans="1:2" ht="15">
      <c r="A1452" s="46"/>
      <c r="B1452" s="46"/>
    </row>
    <row r="1453" spans="1:2" ht="15">
      <c r="A1453" s="46"/>
      <c r="B1453" s="46"/>
    </row>
    <row r="1454" spans="1:3" ht="15">
      <c r="A1454" s="43"/>
      <c r="B1454" s="43"/>
      <c r="C1454" s="49"/>
    </row>
    <row r="1455" spans="1:3" ht="15">
      <c r="A1455" s="48"/>
      <c r="B1455" s="43"/>
      <c r="C1455" s="49"/>
    </row>
    <row r="1456" spans="1:2" ht="15">
      <c r="A1456" s="46"/>
      <c r="B1456" s="46"/>
    </row>
    <row r="1457" spans="1:2" ht="15">
      <c r="A1457" s="46"/>
      <c r="B1457" s="46"/>
    </row>
    <row r="1458" spans="1:2" ht="15">
      <c r="A1458" s="46"/>
      <c r="B1458" s="46"/>
    </row>
    <row r="1459" spans="1:3" ht="15">
      <c r="A1459" s="51"/>
      <c r="B1459" s="52"/>
      <c r="C1459" s="52"/>
    </row>
    <row r="1460" ht="15">
      <c r="A1460" s="51"/>
    </row>
    <row r="1461" spans="1:3" ht="15">
      <c r="A1461" s="51"/>
      <c r="B1461" s="51"/>
      <c r="C1461" s="51"/>
    </row>
    <row r="1462" spans="1:3" ht="15">
      <c r="A1462" s="51"/>
      <c r="B1462" s="51"/>
      <c r="C1462" s="51"/>
    </row>
    <row r="1463" ht="15">
      <c r="A1463" s="46"/>
    </row>
    <row r="1464" ht="15">
      <c r="A1464" s="46"/>
    </row>
    <row r="1465" ht="15">
      <c r="A1465" s="46"/>
    </row>
    <row r="1466" spans="1:2" ht="15">
      <c r="A1466" s="46"/>
      <c r="B1466" s="46"/>
    </row>
    <row r="1467" spans="1:2" ht="15">
      <c r="A1467" s="46"/>
      <c r="B1467" s="46"/>
    </row>
    <row r="1468" spans="1:2" ht="15">
      <c r="A1468" s="46"/>
      <c r="B1468" s="46"/>
    </row>
    <row r="1469" spans="1:2" ht="15">
      <c r="A1469" s="46"/>
      <c r="B1469" s="46"/>
    </row>
    <row r="1470" spans="1:2" ht="15">
      <c r="A1470" s="46"/>
      <c r="B1470" s="46"/>
    </row>
    <row r="1471" ht="15">
      <c r="A1471" s="46"/>
    </row>
    <row r="1472" spans="1:2" ht="15">
      <c r="A1472" s="46"/>
      <c r="B1472" s="46"/>
    </row>
    <row r="1473" spans="1:2" ht="15">
      <c r="A1473" s="46"/>
      <c r="B1473" s="46"/>
    </row>
    <row r="1474" spans="1:2" ht="15">
      <c r="A1474" s="46"/>
      <c r="B1474" s="46"/>
    </row>
    <row r="1475" ht="15">
      <c r="A1475" s="46"/>
    </row>
    <row r="1476" ht="15">
      <c r="A1476" s="46"/>
    </row>
    <row r="1477" spans="1:2" ht="15">
      <c r="A1477" s="46"/>
      <c r="B1477" s="46"/>
    </row>
    <row r="1478" spans="1:2" ht="15">
      <c r="A1478" s="46"/>
      <c r="B1478" s="46"/>
    </row>
    <row r="1479" ht="15">
      <c r="A1479" s="46"/>
    </row>
    <row r="1480" spans="1:2" ht="15">
      <c r="A1480" s="46"/>
      <c r="B1480" s="46"/>
    </row>
    <row r="1481" spans="1:2" ht="15">
      <c r="A1481" s="46"/>
      <c r="B1481" s="46"/>
    </row>
    <row r="1482" spans="1:3" ht="15">
      <c r="A1482" s="48"/>
      <c r="B1482" s="43"/>
      <c r="C1482" s="49"/>
    </row>
    <row r="1483" spans="1:2" ht="15">
      <c r="A1483" s="46"/>
      <c r="B1483" s="46"/>
    </row>
    <row r="1484" spans="1:3" ht="15">
      <c r="A1484" s="48"/>
      <c r="B1484" s="49"/>
      <c r="C1484" s="49"/>
    </row>
    <row r="1485" spans="1:2" ht="15">
      <c r="A1485" s="46"/>
      <c r="B1485" s="46"/>
    </row>
    <row r="1486" spans="1:3" ht="15">
      <c r="A1486" s="48"/>
      <c r="B1486" s="43"/>
      <c r="C1486" s="49"/>
    </row>
    <row r="1487" spans="1:2" ht="15">
      <c r="A1487" s="46"/>
      <c r="B1487" s="46"/>
    </row>
    <row r="1488" spans="1:2" ht="15">
      <c r="A1488" s="46"/>
      <c r="B1488" s="46"/>
    </row>
    <row r="1489" ht="15">
      <c r="A1489" s="46"/>
    </row>
    <row r="1490" spans="1:3" ht="15">
      <c r="A1490" s="48"/>
      <c r="B1490" s="43"/>
      <c r="C1490" s="49"/>
    </row>
    <row r="1491" spans="1:2" ht="15">
      <c r="A1491" s="46"/>
      <c r="B1491" s="46"/>
    </row>
    <row r="1492" ht="15">
      <c r="A1492" s="46"/>
    </row>
    <row r="1493" spans="1:2" ht="15">
      <c r="A1493" s="46"/>
      <c r="B1493" s="46"/>
    </row>
    <row r="1494" spans="1:3" ht="15">
      <c r="A1494" s="48"/>
      <c r="B1494" s="43"/>
      <c r="C1494" s="49"/>
    </row>
    <row r="1495" spans="1:2" ht="15">
      <c r="A1495" s="46"/>
      <c r="B1495" s="46"/>
    </row>
    <row r="1496" spans="1:2" ht="15">
      <c r="A1496" s="46"/>
      <c r="B1496" s="46"/>
    </row>
    <row r="1497" spans="1:2" ht="15">
      <c r="A1497" s="46"/>
      <c r="B1497" s="46"/>
    </row>
    <row r="1498" spans="1:3" ht="15">
      <c r="A1498" s="48"/>
      <c r="B1498" s="49"/>
      <c r="C1498" s="49"/>
    </row>
    <row r="1499" spans="1:2" ht="15">
      <c r="A1499" s="46"/>
      <c r="B1499" s="46"/>
    </row>
    <row r="1500" ht="15">
      <c r="A1500" s="46"/>
    </row>
    <row r="1501" spans="1:3" ht="15">
      <c r="A1501" s="48"/>
      <c r="B1501" s="49"/>
      <c r="C1501" s="49"/>
    </row>
    <row r="1502" spans="1:2" ht="15">
      <c r="A1502" s="46"/>
      <c r="B1502" s="46"/>
    </row>
    <row r="1503" spans="1:2" ht="15">
      <c r="A1503" s="46"/>
      <c r="B1503" s="46"/>
    </row>
    <row r="1504" spans="1:3" ht="15">
      <c r="A1504" s="48"/>
      <c r="B1504" s="49"/>
      <c r="C1504" s="49"/>
    </row>
    <row r="1505" spans="1:2" ht="15">
      <c r="A1505" s="46"/>
      <c r="B1505" s="46"/>
    </row>
    <row r="1506" ht="15">
      <c r="A1506" s="46"/>
    </row>
    <row r="1507" ht="15">
      <c r="A1507" s="46"/>
    </row>
    <row r="1508" spans="1:2" ht="15">
      <c r="A1508" s="46"/>
      <c r="B1508" s="46"/>
    </row>
    <row r="1509" ht="15">
      <c r="A1509" s="46"/>
    </row>
    <row r="1510" spans="1:2" ht="15">
      <c r="A1510" s="46"/>
      <c r="B1510" s="46"/>
    </row>
    <row r="1511" spans="1:3" ht="15">
      <c r="A1511" s="48"/>
      <c r="B1511" s="49"/>
      <c r="C1511" s="49"/>
    </row>
    <row r="1512" spans="1:2" ht="15">
      <c r="A1512" s="46"/>
      <c r="B1512" s="46"/>
    </row>
    <row r="1513" spans="1:2" ht="15">
      <c r="A1513" s="46"/>
      <c r="B1513" s="46"/>
    </row>
    <row r="1514" spans="1:3" ht="15">
      <c r="A1514" s="48"/>
      <c r="B1514" s="49"/>
      <c r="C1514" s="49"/>
    </row>
    <row r="1515" spans="1:2" ht="15">
      <c r="A1515" s="46"/>
      <c r="B1515" s="46"/>
    </row>
    <row r="1516" ht="15">
      <c r="A1516" s="46"/>
    </row>
    <row r="1517" spans="1:3" ht="15">
      <c r="A1517" s="48"/>
      <c r="B1517" s="49"/>
      <c r="C1517" s="49"/>
    </row>
    <row r="1518" spans="1:2" ht="15">
      <c r="A1518" s="46"/>
      <c r="B1518" s="46"/>
    </row>
    <row r="1519" spans="1:2" ht="15">
      <c r="A1519" s="46"/>
      <c r="B1519" s="46"/>
    </row>
    <row r="1520" spans="1:3" ht="15">
      <c r="A1520" s="48"/>
      <c r="B1520" s="49"/>
      <c r="C1520" s="49"/>
    </row>
    <row r="1521" spans="1:2" ht="15">
      <c r="A1521" s="46"/>
      <c r="B1521" s="46"/>
    </row>
    <row r="1522" spans="1:2" ht="15">
      <c r="A1522" s="47"/>
      <c r="B1522" s="35"/>
    </row>
    <row r="1523" spans="1:3" ht="15">
      <c r="A1523" s="48"/>
      <c r="B1523" s="49"/>
      <c r="C1523" s="49"/>
    </row>
    <row r="1524" spans="1:2" ht="15">
      <c r="A1524" s="46"/>
      <c r="B1524" s="46"/>
    </row>
    <row r="1525" spans="1:2" ht="15">
      <c r="A1525" s="47"/>
      <c r="B1525" s="35"/>
    </row>
    <row r="1526" spans="1:3" ht="15">
      <c r="A1526" s="48"/>
      <c r="B1526" s="49"/>
      <c r="C1526" s="49"/>
    </row>
    <row r="1527" spans="1:2" ht="15">
      <c r="A1527" s="47"/>
      <c r="B1527" s="47"/>
    </row>
    <row r="1528" spans="1:3" ht="15">
      <c r="A1528" s="48"/>
      <c r="B1528" s="49"/>
      <c r="C1528" s="49"/>
    </row>
    <row r="1529" spans="1:2" ht="15">
      <c r="A1529" s="47"/>
      <c r="B1529" s="47"/>
    </row>
    <row r="1530" spans="1:3" ht="15">
      <c r="A1530" s="48"/>
      <c r="B1530" s="49"/>
      <c r="C1530" s="49"/>
    </row>
    <row r="1531" spans="1:3" ht="15">
      <c r="A1531" s="47"/>
      <c r="B1531" s="47"/>
      <c r="C1531" s="35"/>
    </row>
    <row r="1532" spans="1:3" ht="15">
      <c r="A1532" s="48"/>
      <c r="B1532" s="49"/>
      <c r="C1532" s="49"/>
    </row>
    <row r="1533" spans="1:3" ht="15">
      <c r="A1533" s="48"/>
      <c r="B1533" s="49"/>
      <c r="C1533" s="49"/>
    </row>
    <row r="1534" spans="1:2" ht="15">
      <c r="A1534" s="46"/>
      <c r="B1534" s="46"/>
    </row>
    <row r="1535" spans="1:2" ht="15">
      <c r="A1535" s="46"/>
      <c r="B1535" s="46"/>
    </row>
    <row r="1536" ht="15">
      <c r="A1536" s="46"/>
    </row>
    <row r="1537" ht="15">
      <c r="A1537" s="46"/>
    </row>
    <row r="1538" spans="1:3" ht="15">
      <c r="A1538" s="48"/>
      <c r="B1538" s="49"/>
      <c r="C1538" s="49"/>
    </row>
    <row r="1539" spans="1:3" ht="15">
      <c r="A1539" s="48"/>
      <c r="B1539" s="49"/>
      <c r="C1539" s="49"/>
    </row>
    <row r="1540" spans="1:3" ht="15">
      <c r="A1540" s="48"/>
      <c r="B1540" s="49"/>
      <c r="C1540" s="49"/>
    </row>
    <row r="1541" spans="1:3" ht="15">
      <c r="A1541" s="48"/>
      <c r="B1541" s="49"/>
      <c r="C1541" s="49"/>
    </row>
    <row r="1542" spans="1:3" ht="15">
      <c r="A1542" s="48"/>
      <c r="B1542" s="49"/>
      <c r="C1542" s="49"/>
    </row>
    <row r="1543" spans="1:3" ht="15">
      <c r="A1543" s="48"/>
      <c r="B1543" s="49"/>
      <c r="C1543" s="49"/>
    </row>
    <row r="1544" spans="1:3" ht="15">
      <c r="A1544" s="48"/>
      <c r="B1544" s="49"/>
      <c r="C1544" s="49"/>
    </row>
    <row r="1545" spans="1:3" ht="15">
      <c r="A1545" s="48"/>
      <c r="B1545" s="49"/>
      <c r="C1545" s="49"/>
    </row>
    <row r="1546" spans="1:3" ht="15">
      <c r="A1546" s="48"/>
      <c r="B1546" s="49"/>
      <c r="C1546" s="49"/>
    </row>
    <row r="1547" spans="1:3" ht="15">
      <c r="A1547" s="43"/>
      <c r="B1547" s="43"/>
      <c r="C1547" s="49"/>
    </row>
    <row r="1548" spans="1:2" ht="15">
      <c r="A1548" s="46"/>
      <c r="B1548" s="46"/>
    </row>
    <row r="1549" spans="1:2" ht="15">
      <c r="A1549" s="46"/>
      <c r="B1549" s="46"/>
    </row>
    <row r="1550" ht="15">
      <c r="A1550" s="46"/>
    </row>
    <row r="1551" spans="1:2" ht="15">
      <c r="A1551" s="46"/>
      <c r="B1551" s="46"/>
    </row>
    <row r="1552" spans="1:3" ht="15">
      <c r="A1552" s="43"/>
      <c r="B1552" s="43"/>
      <c r="C1552" s="49"/>
    </row>
    <row r="1553" spans="1:2" ht="15">
      <c r="A1553" s="46"/>
      <c r="B1553" s="46"/>
    </row>
    <row r="1554" spans="1:2" ht="15">
      <c r="A1554" s="46"/>
      <c r="B1554" s="46"/>
    </row>
    <row r="1555" spans="1:2" ht="15">
      <c r="A1555" s="46"/>
      <c r="B1555" s="46"/>
    </row>
    <row r="1556" spans="1:3" ht="15">
      <c r="A1556" s="46"/>
      <c r="B1556" s="46"/>
      <c r="C1556" s="46"/>
    </row>
    <row r="1557" spans="1:3" ht="15">
      <c r="A1557" s="46"/>
      <c r="B1557" s="46"/>
      <c r="C1557" s="46"/>
    </row>
    <row r="1558" ht="15">
      <c r="A1558" s="46"/>
    </row>
    <row r="1559" spans="1:2" ht="15">
      <c r="A1559" s="46"/>
      <c r="B1559" s="46"/>
    </row>
    <row r="1560" ht="15">
      <c r="A1560" s="46"/>
    </row>
    <row r="1561" ht="15">
      <c r="A1561" s="46"/>
    </row>
    <row r="1562" spans="1:2" ht="15">
      <c r="A1562" s="46"/>
      <c r="B1562" s="46"/>
    </row>
    <row r="1563" ht="15">
      <c r="A1563" s="46"/>
    </row>
    <row r="1564" ht="15">
      <c r="A1564" s="46"/>
    </row>
    <row r="1565" spans="1:2" ht="15">
      <c r="A1565" s="46"/>
      <c r="B1565" s="46"/>
    </row>
    <row r="1566" ht="15">
      <c r="A1566" s="46"/>
    </row>
    <row r="1567" spans="1:2" ht="15">
      <c r="A1567" s="46"/>
      <c r="B1567" s="46"/>
    </row>
    <row r="1568" ht="15">
      <c r="A1568" s="46"/>
    </row>
    <row r="1569" ht="15">
      <c r="A1569" s="46"/>
    </row>
    <row r="1570" spans="1:2" ht="15">
      <c r="A1570" s="46"/>
      <c r="B1570" s="46"/>
    </row>
    <row r="1571" spans="1:2" ht="15">
      <c r="A1571" s="46"/>
      <c r="B1571" s="46"/>
    </row>
    <row r="1572" spans="1:2" ht="15">
      <c r="A1572" s="46"/>
      <c r="B1572" s="46"/>
    </row>
    <row r="1573" spans="1:2" ht="15">
      <c r="A1573" s="46"/>
      <c r="B1573" s="46"/>
    </row>
    <row r="1574" spans="1:2" ht="15">
      <c r="A1574" s="46"/>
      <c r="B1574" s="46"/>
    </row>
    <row r="1575" spans="1:2" ht="15">
      <c r="A1575" s="46"/>
      <c r="B1575" s="46"/>
    </row>
    <row r="1576" spans="1:2" ht="15">
      <c r="A1576" s="46"/>
      <c r="B1576" s="46"/>
    </row>
    <row r="1577" ht="15">
      <c r="A1577" s="46"/>
    </row>
    <row r="1578" spans="1:2" ht="15">
      <c r="A1578" s="46"/>
      <c r="B1578" s="46"/>
    </row>
    <row r="1579" spans="1:2" ht="15">
      <c r="A1579" s="46"/>
      <c r="B1579" s="46"/>
    </row>
    <row r="1580" spans="1:2" ht="15">
      <c r="A1580" s="46"/>
      <c r="B1580" s="46"/>
    </row>
    <row r="1581" ht="15">
      <c r="A1581" s="46"/>
    </row>
    <row r="1582" spans="1:2" ht="15">
      <c r="A1582" s="46"/>
      <c r="B1582" s="46"/>
    </row>
    <row r="1583" spans="1:2" ht="15">
      <c r="A1583" s="46"/>
      <c r="B1583" s="46"/>
    </row>
    <row r="1584" spans="1:2" ht="15">
      <c r="A1584" s="46"/>
      <c r="B1584" s="46"/>
    </row>
    <row r="1585" ht="15">
      <c r="A1585" s="46"/>
    </row>
    <row r="1586" spans="1:3" ht="15">
      <c r="A1586" s="48"/>
      <c r="B1586" s="49"/>
      <c r="C1586" s="49"/>
    </row>
    <row r="1587" spans="1:3" ht="15">
      <c r="A1587" s="48"/>
      <c r="B1587" s="49"/>
      <c r="C1587" s="49"/>
    </row>
    <row r="1588" spans="1:3" ht="15">
      <c r="A1588" s="48"/>
      <c r="B1588" s="49"/>
      <c r="C1588" s="49"/>
    </row>
    <row r="1589" spans="1:2" ht="15">
      <c r="A1589" s="46"/>
      <c r="B1589" s="46"/>
    </row>
    <row r="1590" spans="1:3" ht="15">
      <c r="A1590" s="46"/>
      <c r="B1590" s="46"/>
      <c r="C1590" s="46"/>
    </row>
    <row r="1591" spans="1:2" ht="15">
      <c r="A1591" s="46"/>
      <c r="B1591" s="46"/>
    </row>
    <row r="1592" spans="1:2" ht="15">
      <c r="A1592" s="46"/>
      <c r="B1592" s="46"/>
    </row>
    <row r="1593" spans="1:2" ht="15">
      <c r="A1593" s="46"/>
      <c r="B1593" s="46"/>
    </row>
    <row r="1594" spans="1:2" ht="15">
      <c r="A1594" s="46"/>
      <c r="B1594" s="46"/>
    </row>
    <row r="1595" spans="1:2" ht="15">
      <c r="A1595" s="46"/>
      <c r="B1595" s="46"/>
    </row>
    <row r="1596" spans="1:3" ht="15">
      <c r="A1596" s="48"/>
      <c r="B1596" s="49"/>
      <c r="C1596" s="49"/>
    </row>
    <row r="1597" spans="1:3" ht="15">
      <c r="A1597" s="48"/>
      <c r="B1597" s="49"/>
      <c r="C1597" s="49"/>
    </row>
    <row r="1598" spans="1:3" ht="15">
      <c r="A1598" s="48"/>
      <c r="B1598" s="49"/>
      <c r="C1598" s="49"/>
    </row>
    <row r="1599" spans="1:3" ht="15">
      <c r="A1599" s="48"/>
      <c r="B1599" s="49"/>
      <c r="C1599" s="49"/>
    </row>
    <row r="1600" spans="1:2" ht="15">
      <c r="A1600" s="46"/>
      <c r="B1600" s="46"/>
    </row>
    <row r="1601" spans="1:3" ht="15">
      <c r="A1601" s="46"/>
      <c r="B1601" s="46"/>
      <c r="C1601" s="46"/>
    </row>
    <row r="1602" spans="1:2" ht="15">
      <c r="A1602" s="46"/>
      <c r="B1602" s="46"/>
    </row>
    <row r="1603" spans="1:2" ht="15">
      <c r="A1603" s="46"/>
      <c r="B1603" s="46"/>
    </row>
    <row r="1604" spans="1:2" ht="15">
      <c r="A1604" s="46"/>
      <c r="B1604" s="46"/>
    </row>
    <row r="1605" spans="1:2" ht="15">
      <c r="A1605" s="46"/>
      <c r="B1605" s="46"/>
    </row>
    <row r="1606" spans="1:2" ht="15">
      <c r="A1606" s="46"/>
      <c r="B1606" s="46"/>
    </row>
    <row r="1607" spans="1:2" ht="15">
      <c r="A1607" s="46"/>
      <c r="B1607" s="46"/>
    </row>
    <row r="1608" spans="1:2" ht="15">
      <c r="A1608" s="46"/>
      <c r="B1608" s="46"/>
    </row>
    <row r="1609" spans="1:2" ht="15">
      <c r="A1609" s="47"/>
      <c r="B1609" s="47"/>
    </row>
    <row r="1610" spans="1:2" ht="15">
      <c r="A1610" s="46"/>
      <c r="B1610" s="46"/>
    </row>
    <row r="1611" spans="1:2" ht="15">
      <c r="A1611" s="46"/>
      <c r="B1611" s="46"/>
    </row>
    <row r="1612" spans="1:2" ht="15">
      <c r="A1612" s="46"/>
      <c r="B1612" s="46"/>
    </row>
    <row r="1613" spans="1:2" ht="15">
      <c r="A1613" s="46"/>
      <c r="B1613" s="46"/>
    </row>
    <row r="1614" spans="1:2" ht="15">
      <c r="A1614" s="46"/>
      <c r="B1614" s="46"/>
    </row>
    <row r="1615" spans="1:2" ht="15">
      <c r="A1615" s="46"/>
      <c r="B1615" s="46"/>
    </row>
    <row r="1616" spans="1:3" ht="15">
      <c r="A1616" s="48"/>
      <c r="B1616" s="49"/>
      <c r="C1616" s="49"/>
    </row>
    <row r="1617" spans="1:2" ht="15">
      <c r="A1617" s="46"/>
      <c r="B1617" s="46"/>
    </row>
    <row r="1618" spans="1:3" ht="15">
      <c r="A1618" s="48"/>
      <c r="B1618" s="49"/>
      <c r="C1618" s="49"/>
    </row>
    <row r="1619" spans="1:3" ht="15">
      <c r="A1619" s="48"/>
      <c r="B1619" s="43"/>
      <c r="C1619" s="49"/>
    </row>
    <row r="1620" spans="1:2" ht="15">
      <c r="A1620" s="46"/>
      <c r="B1620" s="46"/>
    </row>
    <row r="1621" spans="1:2" ht="15">
      <c r="A1621" s="46"/>
      <c r="B1621" s="46"/>
    </row>
    <row r="1622" spans="1:2" ht="15">
      <c r="A1622" s="46"/>
      <c r="B1622" s="46"/>
    </row>
    <row r="1623" ht="15">
      <c r="A1623" s="46"/>
    </row>
    <row r="1624" spans="1:2" ht="15">
      <c r="A1624" s="46"/>
      <c r="B1624" s="46"/>
    </row>
    <row r="1625" spans="1:2" ht="15">
      <c r="A1625" s="46"/>
      <c r="B1625" s="46"/>
    </row>
    <row r="1626" spans="1:2" ht="15">
      <c r="A1626" s="47"/>
      <c r="B1626" s="35"/>
    </row>
    <row r="1627" spans="1:2" ht="15">
      <c r="A1627" s="46"/>
      <c r="B1627" s="46"/>
    </row>
    <row r="1628" spans="1:2" ht="15">
      <c r="A1628" s="46"/>
      <c r="B1628" s="46"/>
    </row>
    <row r="1629" spans="1:2" ht="15">
      <c r="A1629" s="46"/>
      <c r="B1629" s="46"/>
    </row>
    <row r="1630" spans="1:2" ht="15">
      <c r="A1630" s="46"/>
      <c r="B1630" s="46"/>
    </row>
    <row r="1631" spans="1:2" ht="15">
      <c r="A1631" s="46"/>
      <c r="B1631" s="46"/>
    </row>
    <row r="1632" spans="1:2" ht="15">
      <c r="A1632" s="46"/>
      <c r="B1632" s="46"/>
    </row>
    <row r="1633" spans="1:3" ht="15">
      <c r="A1633" s="48"/>
      <c r="B1633" s="49"/>
      <c r="C1633" s="49"/>
    </row>
    <row r="1634" spans="1:3" ht="15">
      <c r="A1634" s="48"/>
      <c r="B1634" s="43"/>
      <c r="C1634" s="49"/>
    </row>
    <row r="1635" spans="1:2" ht="15">
      <c r="A1635" s="46"/>
      <c r="B1635" s="46"/>
    </row>
    <row r="1636" spans="1:2" ht="15">
      <c r="A1636" s="46"/>
      <c r="B1636" s="46"/>
    </row>
    <row r="1637" spans="1:2" ht="15">
      <c r="A1637" s="46"/>
      <c r="B1637" s="46"/>
    </row>
    <row r="1638" spans="1:2" ht="15">
      <c r="A1638" s="46"/>
      <c r="B1638" s="46"/>
    </row>
    <row r="1639" spans="1:2" ht="15">
      <c r="A1639" s="46"/>
      <c r="B1639" s="46"/>
    </row>
    <row r="1640" ht="15">
      <c r="A1640" s="46"/>
    </row>
    <row r="1641" spans="1:2" ht="15">
      <c r="A1641" s="46"/>
      <c r="B1641" s="46"/>
    </row>
    <row r="1642" spans="1:2" ht="15">
      <c r="A1642" s="46"/>
      <c r="B1642" s="46"/>
    </row>
    <row r="1643" spans="1:2" ht="15">
      <c r="A1643" s="46"/>
      <c r="B1643" s="46"/>
    </row>
    <row r="1644" spans="1:2" ht="15">
      <c r="A1644" s="46"/>
      <c r="B1644" s="46"/>
    </row>
    <row r="1645" spans="1:2" ht="15">
      <c r="A1645" s="46"/>
      <c r="B1645" s="46"/>
    </row>
    <row r="1646" spans="1:2" ht="15">
      <c r="A1646" s="46"/>
      <c r="B1646" s="46"/>
    </row>
    <row r="1647" spans="1:3" ht="15">
      <c r="A1647" s="44"/>
      <c r="B1647" s="45"/>
      <c r="C1647" s="45"/>
    </row>
    <row r="1648" spans="1:2" ht="15">
      <c r="A1648" s="46"/>
      <c r="B1648" s="46"/>
    </row>
    <row r="1649" spans="1:3" ht="15">
      <c r="A1649" s="43"/>
      <c r="B1649" s="43"/>
      <c r="C1649" s="49"/>
    </row>
    <row r="1650" spans="1:2" ht="15">
      <c r="A1650" s="46"/>
      <c r="B1650" s="46"/>
    </row>
    <row r="1651" spans="1:2" ht="15">
      <c r="A1651" s="46"/>
      <c r="B1651" s="46"/>
    </row>
    <row r="1652" spans="1:2" ht="15">
      <c r="A1652" s="46"/>
      <c r="B1652" s="46"/>
    </row>
    <row r="1653" spans="1:2" ht="15">
      <c r="A1653" s="46"/>
      <c r="B1653" s="46"/>
    </row>
    <row r="1654" spans="1:2" ht="15">
      <c r="A1654" s="46"/>
      <c r="B1654" s="46"/>
    </row>
    <row r="1655" spans="1:3" ht="15">
      <c r="A1655" s="48"/>
      <c r="B1655" s="49"/>
      <c r="C1655" s="49"/>
    </row>
    <row r="1656" spans="1:3" ht="15">
      <c r="A1656" s="48"/>
      <c r="B1656" s="49"/>
      <c r="C1656" s="49"/>
    </row>
    <row r="1657" spans="1:2" ht="15">
      <c r="A1657" s="46"/>
      <c r="B1657" s="46"/>
    </row>
    <row r="1658" spans="1:2" ht="15">
      <c r="A1658" s="46"/>
      <c r="B1658" s="46"/>
    </row>
    <row r="1659" spans="1:3" ht="15">
      <c r="A1659" s="48"/>
      <c r="B1659" s="49"/>
      <c r="C1659" s="49"/>
    </row>
    <row r="1660" spans="1:3" ht="15">
      <c r="A1660" s="48"/>
      <c r="B1660" s="49"/>
      <c r="C1660" s="49"/>
    </row>
    <row r="1661" spans="1:2" ht="15">
      <c r="A1661" s="46"/>
      <c r="B1661" s="46"/>
    </row>
    <row r="1662" spans="1:2" ht="15">
      <c r="A1662" s="46"/>
      <c r="B1662" s="46"/>
    </row>
    <row r="1663" spans="1:2" ht="15">
      <c r="A1663" s="46"/>
      <c r="B1663" s="46"/>
    </row>
    <row r="1664" ht="15">
      <c r="A1664" s="51"/>
    </row>
    <row r="1680" spans="1:3" ht="15">
      <c r="A1680" s="53"/>
      <c r="B1680" s="49"/>
      <c r="C1680" s="49"/>
    </row>
    <row r="1684" spans="1:3" ht="15">
      <c r="A1684" s="53"/>
      <c r="B1684" s="49"/>
      <c r="C1684" s="49"/>
    </row>
    <row r="1695" spans="1:3" ht="15">
      <c r="A1695" s="43"/>
      <c r="B1695" s="43"/>
      <c r="C1695" s="43"/>
    </row>
    <row r="1696" spans="1:3" ht="15">
      <c r="A1696" s="53"/>
      <c r="B1696" s="49"/>
      <c r="C1696" s="49"/>
    </row>
    <row r="1709" spans="1:3" ht="15">
      <c r="A1709" s="49"/>
      <c r="B1709" s="49"/>
      <c r="C1709" s="49"/>
    </row>
    <row r="1714" spans="1:3" ht="15">
      <c r="A1714" s="44"/>
      <c r="B1714" s="45"/>
      <c r="C1714" s="45"/>
    </row>
    <row r="1718" ht="15">
      <c r="A1718" s="40"/>
    </row>
    <row r="1720" ht="15">
      <c r="A1720" s="39"/>
    </row>
    <row r="1721" ht="15">
      <c r="A1721" s="40"/>
    </row>
    <row r="1722" spans="1:2" ht="15">
      <c r="A1722" s="40"/>
      <c r="B1722" s="35"/>
    </row>
    <row r="1723" ht="15">
      <c r="A1723" s="39"/>
    </row>
    <row r="1724" ht="15">
      <c r="A1724" s="46"/>
    </row>
    <row r="1725" ht="15">
      <c r="A1725" s="46"/>
    </row>
    <row r="1753" spans="1:3" ht="15">
      <c r="A1753" s="44"/>
      <c r="B1753" s="45"/>
      <c r="C1753" s="45"/>
    </row>
    <row r="1778" spans="1:3" ht="15">
      <c r="A1778" s="53"/>
      <c r="B1778" s="49"/>
      <c r="C1778" s="49"/>
    </row>
    <row r="1789" spans="1:2" ht="15">
      <c r="A1789" s="35"/>
      <c r="B1789" s="35"/>
    </row>
    <row r="1790" spans="1:2" ht="15">
      <c r="A1790" s="35"/>
      <c r="B1790" s="35"/>
    </row>
    <row r="1791" spans="1:2" ht="15">
      <c r="A1791" s="40"/>
      <c r="B1791" s="35"/>
    </row>
    <row r="1792" spans="1:2" ht="15">
      <c r="A1792" s="40"/>
      <c r="B1792" s="35"/>
    </row>
    <row r="1793" spans="1:3" ht="15">
      <c r="A1793" s="40"/>
      <c r="B1793" s="35"/>
      <c r="C1793" s="35"/>
    </row>
    <row r="1809" spans="1:3" ht="15">
      <c r="A1809" s="44"/>
      <c r="B1809" s="45"/>
      <c r="C1809" s="45"/>
    </row>
    <row r="1900" spans="1:3" ht="15">
      <c r="A1900" s="35"/>
      <c r="B1900" s="35"/>
      <c r="C190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4.57421875" style="1" bestFit="1" customWidth="1"/>
    <col min="2" max="2" width="4.421875" style="1" bestFit="1" customWidth="1"/>
    <col min="3" max="3" width="15.00390625" style="1" bestFit="1" customWidth="1"/>
    <col min="4" max="4" width="20.8515625" style="1" bestFit="1" customWidth="1"/>
    <col min="5" max="5" width="9.28125" style="1" bestFit="1" customWidth="1"/>
    <col min="6" max="6" width="9.140625" style="1" customWidth="1"/>
    <col min="7" max="7" width="4.57421875" style="1" bestFit="1" customWidth="1"/>
    <col min="8" max="8" width="4.421875" style="1" bestFit="1" customWidth="1"/>
    <col min="9" max="9" width="20.28125" style="1" bestFit="1" customWidth="1"/>
    <col min="10" max="10" width="20.8515625" style="1" bestFit="1" customWidth="1"/>
    <col min="11" max="11" width="9.28125" style="1" bestFit="1" customWidth="1"/>
    <col min="12" max="16384" width="9.140625" style="1" customWidth="1"/>
  </cols>
  <sheetData>
    <row r="1" spans="1:11" ht="15.75">
      <c r="A1" s="60" t="s">
        <v>216</v>
      </c>
      <c r="B1" s="60"/>
      <c r="C1" s="60"/>
      <c r="D1" s="60"/>
      <c r="E1" s="60"/>
      <c r="G1" s="60" t="s">
        <v>217</v>
      </c>
      <c r="H1" s="60"/>
      <c r="I1" s="60"/>
      <c r="J1" s="60"/>
      <c r="K1" s="60"/>
    </row>
    <row r="2" spans="1:11" ht="15.75">
      <c r="A2" s="27" t="s">
        <v>0</v>
      </c>
      <c r="B2" s="27" t="s">
        <v>1</v>
      </c>
      <c r="C2" s="27" t="s">
        <v>2</v>
      </c>
      <c r="D2" s="27" t="s">
        <v>3</v>
      </c>
      <c r="E2" s="27" t="s">
        <v>157</v>
      </c>
      <c r="F2" s="19"/>
      <c r="G2" s="27" t="s">
        <v>0</v>
      </c>
      <c r="H2" s="27" t="s">
        <v>1</v>
      </c>
      <c r="I2" s="27" t="s">
        <v>2</v>
      </c>
      <c r="J2" s="27" t="s">
        <v>3</v>
      </c>
      <c r="K2" s="27" t="s">
        <v>157</v>
      </c>
    </row>
    <row r="3" spans="1:5" ht="15.75">
      <c r="A3" s="1">
        <v>1</v>
      </c>
      <c r="B3" s="1">
        <v>151</v>
      </c>
      <c r="C3" s="1" t="str">
        <f>VLOOKUP(B3,Entry,2)</f>
        <v>Jana McQuillan</v>
      </c>
      <c r="D3" s="1" t="str">
        <f>VLOOKUP(B3,Entry,3)</f>
        <v>Ballymena &amp; Antrim AC</v>
      </c>
      <c r="E3" s="11">
        <v>9.39</v>
      </c>
    </row>
    <row r="4" spans="1:11" ht="15.75">
      <c r="A4" s="1">
        <v>2</v>
      </c>
      <c r="B4" s="1">
        <v>556</v>
      </c>
      <c r="C4" s="1" t="str">
        <f>VLOOKUP(B4,Entry,2)</f>
        <v>Aine Boner</v>
      </c>
      <c r="D4" s="1" t="str">
        <f>VLOOKUP(B4,Entry,3)</f>
        <v>Rosses AC</v>
      </c>
      <c r="E4" s="11">
        <v>7.94</v>
      </c>
      <c r="K4" s="11"/>
    </row>
    <row r="5" spans="5:11" ht="15.75">
      <c r="E5" s="11"/>
      <c r="K5" s="11"/>
    </row>
    <row r="7" spans="1:11" ht="15.75">
      <c r="A7" s="60" t="s">
        <v>885</v>
      </c>
      <c r="B7" s="60"/>
      <c r="C7" s="60"/>
      <c r="D7" s="60"/>
      <c r="E7" s="60"/>
      <c r="G7" s="60" t="s">
        <v>398</v>
      </c>
      <c r="H7" s="60"/>
      <c r="I7" s="60"/>
      <c r="J7" s="60"/>
      <c r="K7" s="60"/>
    </row>
    <row r="8" spans="1:11" ht="15.75">
      <c r="A8" s="27" t="s">
        <v>0</v>
      </c>
      <c r="B8" s="27" t="s">
        <v>1</v>
      </c>
      <c r="C8" s="27" t="s">
        <v>2</v>
      </c>
      <c r="D8" s="27" t="s">
        <v>3</v>
      </c>
      <c r="E8" s="27" t="s">
        <v>157</v>
      </c>
      <c r="F8" s="19"/>
      <c r="G8" s="27" t="s">
        <v>0</v>
      </c>
      <c r="H8" s="27" t="s">
        <v>1</v>
      </c>
      <c r="I8" s="27" t="s">
        <v>2</v>
      </c>
      <c r="J8" s="27" t="s">
        <v>3</v>
      </c>
      <c r="K8" s="27" t="s">
        <v>157</v>
      </c>
    </row>
    <row r="9" spans="1:11" ht="15.75">
      <c r="A9" s="1">
        <v>1</v>
      </c>
      <c r="B9" s="1">
        <v>31</v>
      </c>
      <c r="C9" s="1" t="str">
        <f>VLOOKUP(B9,Entry,2)</f>
        <v>Micheala Byrne</v>
      </c>
      <c r="D9" s="1" t="str">
        <f>VLOOKUP(B9,Entry,3)</f>
        <v>Finn Valley AC</v>
      </c>
      <c r="E9" s="11">
        <v>10.84</v>
      </c>
      <c r="G9" s="1">
        <v>1</v>
      </c>
      <c r="H9" s="1">
        <v>441</v>
      </c>
      <c r="I9" s="1" t="str">
        <f>VLOOKUP(H9,Entry,2)</f>
        <v>Joshua Knox</v>
      </c>
      <c r="J9" s="1" t="str">
        <f>VLOOKUP(H9,Entry,3)</f>
        <v>City of Lisburn AC</v>
      </c>
      <c r="K9" s="11">
        <v>12.12</v>
      </c>
    </row>
    <row r="10" spans="1:11" ht="15.75">
      <c r="A10" s="1">
        <v>2</v>
      </c>
      <c r="B10" s="1">
        <v>602</v>
      </c>
      <c r="C10" s="1" t="str">
        <f>VLOOKUP(B10,Entry,2)</f>
        <v>Laoise Mc Gonagle</v>
      </c>
      <c r="D10" s="1" t="str">
        <f>VLOOKUP(B10,Entry,3)</f>
        <v>Tir Chonaill AC</v>
      </c>
      <c r="E10" s="11">
        <v>10.05</v>
      </c>
      <c r="K10" s="11"/>
    </row>
    <row r="11" spans="5:11" ht="15.75">
      <c r="E11" s="11"/>
      <c r="K11" s="11"/>
    </row>
    <row r="12" ht="15.75">
      <c r="E12" s="11"/>
    </row>
    <row r="13" spans="5:9" ht="15.75">
      <c r="E13" s="11"/>
      <c r="I13" s="61"/>
    </row>
    <row r="14" ht="15.75">
      <c r="I14" s="61"/>
    </row>
    <row r="15" ht="15.75">
      <c r="I15" s="62"/>
    </row>
  </sheetData>
  <sheetProtection/>
  <mergeCells count="4">
    <mergeCell ref="A1:E1"/>
    <mergeCell ref="G1:K1"/>
    <mergeCell ref="A7:E7"/>
    <mergeCell ref="G7:K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58">
      <selection activeCell="K56" sqref="K56"/>
    </sheetView>
  </sheetViews>
  <sheetFormatPr defaultColWidth="9.140625" defaultRowHeight="15"/>
  <cols>
    <col min="1" max="1" width="4.421875" style="1" bestFit="1" customWidth="1"/>
    <col min="2" max="2" width="5.140625" style="1" customWidth="1"/>
    <col min="3" max="3" width="20.28125" style="1" bestFit="1" customWidth="1"/>
    <col min="4" max="4" width="22.8515625" style="1" customWidth="1"/>
    <col min="5" max="5" width="9.421875" style="1" bestFit="1" customWidth="1"/>
    <col min="6" max="6" width="5.00390625" style="1" customWidth="1"/>
    <col min="7" max="8" width="4.421875" style="1" bestFit="1" customWidth="1"/>
    <col min="9" max="9" width="20.00390625" style="1" bestFit="1" customWidth="1"/>
    <col min="10" max="10" width="24.8515625" style="1" bestFit="1" customWidth="1"/>
    <col min="11" max="11" width="8.140625" style="1" bestFit="1" customWidth="1"/>
    <col min="12" max="16384" width="9.140625" style="1" customWidth="1"/>
  </cols>
  <sheetData>
    <row r="1" spans="1:11" ht="15.75">
      <c r="A1" s="60" t="s">
        <v>176</v>
      </c>
      <c r="B1" s="60"/>
      <c r="C1" s="60"/>
      <c r="D1" s="60"/>
      <c r="E1" s="60"/>
      <c r="G1" s="60" t="s">
        <v>179</v>
      </c>
      <c r="H1" s="60"/>
      <c r="I1" s="60"/>
      <c r="J1" s="60"/>
      <c r="K1" s="60"/>
    </row>
    <row r="2" spans="1:11" ht="15.75">
      <c r="A2" s="27" t="s">
        <v>0</v>
      </c>
      <c r="B2" s="27" t="s">
        <v>1</v>
      </c>
      <c r="C2" s="27" t="s">
        <v>2</v>
      </c>
      <c r="D2" s="27" t="s">
        <v>3</v>
      </c>
      <c r="E2" s="27" t="s">
        <v>177</v>
      </c>
      <c r="F2" s="19"/>
      <c r="G2" s="27" t="s">
        <v>0</v>
      </c>
      <c r="H2" s="27" t="s">
        <v>1</v>
      </c>
      <c r="I2" s="27" t="s">
        <v>2</v>
      </c>
      <c r="J2" s="27" t="s">
        <v>3</v>
      </c>
      <c r="K2" s="27" t="s">
        <v>177</v>
      </c>
    </row>
    <row r="3" spans="1:11" ht="15.75">
      <c r="A3" s="1">
        <v>1</v>
      </c>
      <c r="B3" s="1">
        <v>311</v>
      </c>
      <c r="C3" s="1" t="str">
        <f>VLOOKUP(B3,Entry,2)</f>
        <v>Maeve  Smith</v>
      </c>
      <c r="D3" s="1" t="str">
        <f>VLOOKUP(B3,Entry,3)</f>
        <v>Carrick Aces</v>
      </c>
      <c r="E3" s="11">
        <v>1.1</v>
      </c>
      <c r="G3" s="1">
        <v>1</v>
      </c>
      <c r="H3" s="1">
        <v>391</v>
      </c>
      <c r="I3" s="1" t="str">
        <f aca="true" t="shared" si="0" ref="I3:I9">VLOOKUP(H3,Entry,2)</f>
        <v>Mark Wilkinson</v>
      </c>
      <c r="J3" s="1" t="str">
        <f aca="true" t="shared" si="1" ref="J3:J9">VLOOKUP(H3,Entry,3)</f>
        <v>Finn Valley AC</v>
      </c>
      <c r="K3" s="11">
        <v>1.25</v>
      </c>
    </row>
    <row r="4" spans="1:11" ht="15.75">
      <c r="A4" s="1">
        <v>2</v>
      </c>
      <c r="B4" s="1">
        <v>534</v>
      </c>
      <c r="C4" s="1" t="str">
        <f>VLOOKUP(B4,Entry,2)</f>
        <v>Eva Logue</v>
      </c>
      <c r="D4" s="1" t="str">
        <f>VLOOKUP(B4,Entry,3)</f>
        <v>Rosses AC</v>
      </c>
      <c r="E4" s="11">
        <v>1.1</v>
      </c>
      <c r="G4" s="1">
        <v>2</v>
      </c>
      <c r="H4" s="1">
        <v>234</v>
      </c>
      <c r="I4" s="1" t="str">
        <f t="shared" si="0"/>
        <v>Miks O'Flaherty</v>
      </c>
      <c r="J4" s="1" t="str">
        <f t="shared" si="1"/>
        <v>Annalee AC</v>
      </c>
      <c r="K4" s="11">
        <v>1.25</v>
      </c>
    </row>
    <row r="5" spans="1:11" ht="15.75">
      <c r="A5" s="1">
        <v>3</v>
      </c>
      <c r="B5" s="1">
        <v>533</v>
      </c>
      <c r="C5" s="1" t="str">
        <f>VLOOKUP(B5,Entry,2)</f>
        <v>Deirdre De Burca</v>
      </c>
      <c r="D5" s="1" t="str">
        <f>VLOOKUP(B5,Entry,3)</f>
        <v>Rosses AC</v>
      </c>
      <c r="E5" s="11">
        <v>1.1</v>
      </c>
      <c r="G5" s="21" t="s">
        <v>948</v>
      </c>
      <c r="H5" s="1">
        <v>390</v>
      </c>
      <c r="I5" s="1" t="str">
        <f t="shared" si="0"/>
        <v>Daire Herron</v>
      </c>
      <c r="J5" s="1" t="str">
        <f t="shared" si="1"/>
        <v>Finn Valley AC</v>
      </c>
      <c r="K5" s="11">
        <v>1.2</v>
      </c>
    </row>
    <row r="6" spans="1:11" ht="15.75">
      <c r="A6" s="1">
        <v>4</v>
      </c>
      <c r="B6" s="1">
        <v>32</v>
      </c>
      <c r="C6" s="1" t="str">
        <f>VLOOKUP(B6,Entry,2)</f>
        <v>Madeline McNally</v>
      </c>
      <c r="D6" s="1" t="str">
        <f>VLOOKUP(B6,Entry,3)</f>
        <v>Portrush PS</v>
      </c>
      <c r="E6" s="11" t="s">
        <v>952</v>
      </c>
      <c r="G6" s="21" t="s">
        <v>948</v>
      </c>
      <c r="H6" s="1">
        <v>535</v>
      </c>
      <c r="I6" s="1" t="str">
        <f t="shared" si="0"/>
        <v>Oisin Gillespie</v>
      </c>
      <c r="J6" s="1" t="str">
        <f t="shared" si="1"/>
        <v>Rosses AC</v>
      </c>
      <c r="K6" s="11">
        <v>1.2</v>
      </c>
    </row>
    <row r="7" spans="5:11" ht="15.75">
      <c r="E7" s="11"/>
      <c r="G7" s="1">
        <v>5</v>
      </c>
      <c r="H7" s="1">
        <v>115</v>
      </c>
      <c r="I7" s="1" t="str">
        <f t="shared" si="0"/>
        <v>Matthew Lockington</v>
      </c>
      <c r="J7" s="1" t="str">
        <f t="shared" si="1"/>
        <v>Orangegrove AC </v>
      </c>
      <c r="K7" s="11">
        <v>1.15</v>
      </c>
    </row>
    <row r="8" spans="5:11" ht="15.75">
      <c r="E8" s="11"/>
      <c r="G8" s="1">
        <v>6</v>
      </c>
      <c r="H8" s="1">
        <v>208</v>
      </c>
      <c r="I8" s="1" t="str">
        <f t="shared" si="0"/>
        <v>Isaac Orr</v>
      </c>
      <c r="J8" s="1" t="str">
        <f t="shared" si="1"/>
        <v>Orangegrove AC</v>
      </c>
      <c r="K8" s="11">
        <v>1.1</v>
      </c>
    </row>
    <row r="9" spans="5:11" ht="15.75">
      <c r="E9" s="11"/>
      <c r="G9" s="1">
        <v>7</v>
      </c>
      <c r="H9" s="1">
        <v>145</v>
      </c>
      <c r="I9" s="1" t="str">
        <f t="shared" si="0"/>
        <v>Matthew Dickson</v>
      </c>
      <c r="J9" s="1" t="str">
        <f t="shared" si="1"/>
        <v>City of Lisburn AC</v>
      </c>
      <c r="K9" s="11">
        <v>1</v>
      </c>
    </row>
    <row r="10" ht="15.75">
      <c r="E10" s="11"/>
    </row>
    <row r="11" ht="15.75">
      <c r="E11" s="11"/>
    </row>
    <row r="12" spans="1:11" ht="15.75">
      <c r="A12" s="60" t="s">
        <v>180</v>
      </c>
      <c r="B12" s="60"/>
      <c r="C12" s="60"/>
      <c r="D12" s="60"/>
      <c r="E12" s="60"/>
      <c r="G12" s="60" t="s">
        <v>181</v>
      </c>
      <c r="H12" s="60"/>
      <c r="I12" s="60"/>
      <c r="J12" s="60"/>
      <c r="K12" s="60"/>
    </row>
    <row r="13" spans="1:11" ht="15.75">
      <c r="A13" s="27" t="s">
        <v>0</v>
      </c>
      <c r="B13" s="27" t="s">
        <v>1</v>
      </c>
      <c r="C13" s="27" t="s">
        <v>2</v>
      </c>
      <c r="D13" s="27" t="s">
        <v>3</v>
      </c>
      <c r="E13" s="27" t="s">
        <v>177</v>
      </c>
      <c r="G13" s="27" t="s">
        <v>0</v>
      </c>
      <c r="H13" s="27" t="s">
        <v>1</v>
      </c>
      <c r="I13" s="27" t="s">
        <v>2</v>
      </c>
      <c r="J13" s="27" t="s">
        <v>3</v>
      </c>
      <c r="K13" s="27" t="s">
        <v>177</v>
      </c>
    </row>
    <row r="14" spans="1:11" ht="15.75">
      <c r="A14" s="1">
        <v>1</v>
      </c>
      <c r="B14" s="1">
        <v>56</v>
      </c>
      <c r="C14" s="1" t="str">
        <f aca="true" t="shared" si="2" ref="C14:C20">VLOOKUP(B14,Entry,2)</f>
        <v>Ava Anderson </v>
      </c>
      <c r="D14" s="1" t="str">
        <f aca="true" t="shared" si="3" ref="D14:D20">VLOOKUP(B14,Entry,3)</f>
        <v>Tir Chonaill AC</v>
      </c>
      <c r="E14" s="30">
        <v>1.48</v>
      </c>
      <c r="G14" s="1">
        <v>1</v>
      </c>
      <c r="H14" s="1">
        <v>200</v>
      </c>
      <c r="I14" s="1" t="str">
        <f aca="true" t="shared" si="4" ref="I14:I19">VLOOKUP(H14,Entry,2)</f>
        <v>Arnar Brynjarsson</v>
      </c>
      <c r="J14" s="1" t="str">
        <f aca="true" t="shared" si="5" ref="J14:J19">VLOOKUP(H14,Entry,3)</f>
        <v>City of Lisburn AC</v>
      </c>
      <c r="K14" s="11">
        <v>1.44</v>
      </c>
    </row>
    <row r="15" spans="1:11" ht="15.75">
      <c r="A15" s="1">
        <v>2</v>
      </c>
      <c r="B15" s="1">
        <v>75</v>
      </c>
      <c r="C15" s="1" t="str">
        <f t="shared" si="2"/>
        <v>Amy Timoney</v>
      </c>
      <c r="D15" s="1" t="str">
        <f t="shared" si="3"/>
        <v>Finn Valley AC</v>
      </c>
      <c r="E15" s="30">
        <v>1.4</v>
      </c>
      <c r="G15" s="1">
        <v>2</v>
      </c>
      <c r="H15" s="1">
        <v>487</v>
      </c>
      <c r="I15" s="1" t="str">
        <f t="shared" si="4"/>
        <v>Adam McKeown </v>
      </c>
      <c r="J15" s="1" t="str">
        <f t="shared" si="5"/>
        <v>Tir Chonaill AC</v>
      </c>
      <c r="K15" s="11">
        <v>1.35</v>
      </c>
    </row>
    <row r="16" spans="1:11" ht="15.75">
      <c r="A16" s="21" t="s">
        <v>948</v>
      </c>
      <c r="B16" s="1">
        <v>91</v>
      </c>
      <c r="C16" s="1" t="str">
        <f t="shared" si="2"/>
        <v>Chloe  Costello </v>
      </c>
      <c r="D16" s="1" t="str">
        <f t="shared" si="3"/>
        <v>Lifford Strabane AC</v>
      </c>
      <c r="E16" s="30">
        <v>1.3</v>
      </c>
      <c r="G16" s="1">
        <v>3</v>
      </c>
      <c r="H16" s="1">
        <v>213</v>
      </c>
      <c r="I16" s="1" t="str">
        <f t="shared" si="4"/>
        <v>Jamie Kennedy</v>
      </c>
      <c r="J16" s="1" t="str">
        <f t="shared" si="5"/>
        <v>Tir Chonaill AC</v>
      </c>
      <c r="K16" s="11">
        <v>1.25</v>
      </c>
    </row>
    <row r="17" spans="1:11" ht="15.75">
      <c r="A17" s="21" t="s">
        <v>948</v>
      </c>
      <c r="B17" s="1">
        <v>144</v>
      </c>
      <c r="C17" s="1" t="str">
        <f t="shared" si="2"/>
        <v>Charlotte  Dickson</v>
      </c>
      <c r="D17" s="1" t="str">
        <f t="shared" si="3"/>
        <v>City of Lisburn AC</v>
      </c>
      <c r="E17" s="30">
        <v>1.3</v>
      </c>
      <c r="G17" s="1">
        <v>4</v>
      </c>
      <c r="H17" s="1">
        <v>449</v>
      </c>
      <c r="I17" s="1" t="str">
        <f t="shared" si="4"/>
        <v>Luke  Reilly </v>
      </c>
      <c r="J17" s="1" t="str">
        <f t="shared" si="5"/>
        <v>Shercock AC</v>
      </c>
      <c r="K17" s="11">
        <v>1.25</v>
      </c>
    </row>
    <row r="18" spans="1:11" ht="15.75">
      <c r="A18" s="1">
        <v>5</v>
      </c>
      <c r="B18" s="1">
        <v>52</v>
      </c>
      <c r="C18" s="1" t="str">
        <f t="shared" si="2"/>
        <v>Kate  Fenlon </v>
      </c>
      <c r="D18" s="1" t="str">
        <f t="shared" si="3"/>
        <v>North Down AC</v>
      </c>
      <c r="E18" s="30">
        <v>1.25</v>
      </c>
      <c r="G18" s="1">
        <v>5</v>
      </c>
      <c r="H18" s="1">
        <v>450</v>
      </c>
      <c r="I18" s="1" t="str">
        <f t="shared" si="4"/>
        <v>Shane  Galligan </v>
      </c>
      <c r="J18" s="1" t="str">
        <f t="shared" si="5"/>
        <v>Shercock AC</v>
      </c>
      <c r="K18" s="11">
        <v>1.2</v>
      </c>
    </row>
    <row r="19" spans="1:11" ht="15.75">
      <c r="A19" s="1">
        <v>6</v>
      </c>
      <c r="B19" s="1">
        <v>216</v>
      </c>
      <c r="C19" s="1" t="str">
        <f t="shared" si="2"/>
        <v>Ellie Murray</v>
      </c>
      <c r="D19" s="1" t="str">
        <f t="shared" si="3"/>
        <v>Annalee AC</v>
      </c>
      <c r="E19" s="30">
        <v>1.15</v>
      </c>
      <c r="G19" s="1">
        <v>6</v>
      </c>
      <c r="H19" s="1">
        <v>478</v>
      </c>
      <c r="I19" s="1" t="str">
        <f t="shared" si="4"/>
        <v>Patrick Keenan</v>
      </c>
      <c r="J19" s="1" t="str">
        <f t="shared" si="5"/>
        <v>Monaghan Phoenix AC</v>
      </c>
      <c r="K19" s="11">
        <v>1.1</v>
      </c>
    </row>
    <row r="20" spans="1:11" ht="15.75">
      <c r="A20" s="1">
        <v>7</v>
      </c>
      <c r="B20" s="1">
        <v>180</v>
      </c>
      <c r="C20" s="1" t="str">
        <f t="shared" si="2"/>
        <v>Lucy Dow</v>
      </c>
      <c r="D20" s="1" t="str">
        <f t="shared" si="3"/>
        <v>North Down AC</v>
      </c>
      <c r="E20" s="30" t="s">
        <v>952</v>
      </c>
      <c r="K20" s="11"/>
    </row>
    <row r="21" ht="15.75">
      <c r="E21" s="2"/>
    </row>
    <row r="22" spans="1:11" ht="15.75">
      <c r="A22" s="60" t="s">
        <v>182</v>
      </c>
      <c r="B22" s="60"/>
      <c r="C22" s="60"/>
      <c r="D22" s="60"/>
      <c r="E22" s="60"/>
      <c r="G22" s="60" t="s">
        <v>183</v>
      </c>
      <c r="H22" s="60"/>
      <c r="I22" s="60"/>
      <c r="J22" s="60"/>
      <c r="K22" s="60"/>
    </row>
    <row r="23" spans="1:11" ht="15.75">
      <c r="A23" s="27" t="s">
        <v>0</v>
      </c>
      <c r="B23" s="27" t="s">
        <v>1</v>
      </c>
      <c r="C23" s="27" t="s">
        <v>2</v>
      </c>
      <c r="D23" s="27" t="s">
        <v>3</v>
      </c>
      <c r="E23" s="27" t="s">
        <v>177</v>
      </c>
      <c r="G23" s="27" t="s">
        <v>0</v>
      </c>
      <c r="H23" s="27" t="s">
        <v>1</v>
      </c>
      <c r="I23" s="27" t="s">
        <v>2</v>
      </c>
      <c r="J23" s="27" t="s">
        <v>3</v>
      </c>
      <c r="K23" s="27" t="s">
        <v>177</v>
      </c>
    </row>
    <row r="24" spans="1:11" ht="15.75">
      <c r="A24" s="1">
        <v>1</v>
      </c>
      <c r="B24" s="1">
        <v>570</v>
      </c>
      <c r="C24" s="1" t="str">
        <f>VLOOKUP(B24,Entry,2)</f>
        <v>Tori Murchan </v>
      </c>
      <c r="D24" s="1" t="str">
        <f>VLOOKUP(B24,Entry,3)</f>
        <v>Tir Chonaill AC</v>
      </c>
      <c r="E24" s="11">
        <v>1.54</v>
      </c>
      <c r="G24" s="1">
        <v>1</v>
      </c>
      <c r="H24" s="1">
        <v>500</v>
      </c>
      <c r="I24" s="1" t="str">
        <f>VLOOKUP(H24,Entry,2)</f>
        <v>Finn   O' Neill </v>
      </c>
      <c r="J24" s="1" t="str">
        <f>VLOOKUP(H24,Entry,3)</f>
        <v>Lifford Strabane AC</v>
      </c>
      <c r="K24" s="11">
        <v>1.75</v>
      </c>
    </row>
    <row r="25" spans="1:11" ht="15.75">
      <c r="A25" s="1">
        <v>2</v>
      </c>
      <c r="B25" s="1">
        <v>366</v>
      </c>
      <c r="C25" s="1" t="str">
        <f>VLOOKUP(B25,Entry,2)</f>
        <v>Ellie Rose Ward </v>
      </c>
      <c r="D25" s="1" t="str">
        <f>VLOOKUP(B25,Entry,3)</f>
        <v>Shercock AC</v>
      </c>
      <c r="E25" s="11">
        <v>1.48</v>
      </c>
      <c r="G25" s="1">
        <v>2</v>
      </c>
      <c r="H25" s="1">
        <v>415</v>
      </c>
      <c r="I25" s="1" t="str">
        <f>VLOOKUP(H25,Entry,2)</f>
        <v>Diarmaid O'Donnell</v>
      </c>
      <c r="J25" s="1" t="str">
        <f>VLOOKUP(H25,Entry,3)</f>
        <v>Lifford Strabane AC</v>
      </c>
      <c r="K25" s="11">
        <v>1.65</v>
      </c>
    </row>
    <row r="26" spans="1:11" ht="15.75">
      <c r="A26" s="1">
        <v>3</v>
      </c>
      <c r="B26" s="1">
        <v>349</v>
      </c>
      <c r="C26" s="1" t="str">
        <f>VLOOKUP(B26,Entry,2)</f>
        <v>Sarah Gallagher</v>
      </c>
      <c r="D26" s="1" t="str">
        <f>VLOOKUP(B26,Entry,3)</f>
        <v>Finn Valley AC</v>
      </c>
      <c r="E26" s="11">
        <v>1.48</v>
      </c>
      <c r="G26" s="1">
        <v>3</v>
      </c>
      <c r="H26" s="1">
        <v>64</v>
      </c>
      <c r="I26" s="1" t="str">
        <f>VLOOKUP(H26,Entry,2)</f>
        <v>Peter  Gray</v>
      </c>
      <c r="J26" s="1" t="str">
        <f>VLOOKUP(H26,Entry,3)</f>
        <v>City of Lisburn AC</v>
      </c>
      <c r="K26" s="11">
        <v>1.6</v>
      </c>
    </row>
    <row r="27" spans="1:11" ht="15.75">
      <c r="A27" s="1">
        <v>4</v>
      </c>
      <c r="B27" s="1">
        <v>509</v>
      </c>
      <c r="C27" s="1" t="str">
        <f>VLOOKUP(B27,Entry,2)</f>
        <v>Sasha Wilkinson</v>
      </c>
      <c r="D27" s="1" t="str">
        <f>VLOOKUP(B27,Entry,3)</f>
        <v>Lagan Valley AC</v>
      </c>
      <c r="E27" s="11">
        <v>1.35</v>
      </c>
      <c r="G27" s="1">
        <v>4</v>
      </c>
      <c r="H27" s="1">
        <v>259</v>
      </c>
      <c r="I27" s="1" t="str">
        <f>VLOOKUP(H27,Entry,2)</f>
        <v>Fintan Dewhirst</v>
      </c>
      <c r="J27" s="1" t="str">
        <f>VLOOKUP(H27,Entry,3)</f>
        <v>Tir Chonaill AC</v>
      </c>
      <c r="K27" s="11">
        <v>1.55</v>
      </c>
    </row>
    <row r="28" spans="1:11" ht="15.75">
      <c r="A28" s="1">
        <v>5</v>
      </c>
      <c r="B28" s="1">
        <v>492</v>
      </c>
      <c r="C28" s="1" t="str">
        <f>VLOOKUP(B28,Entry,2)</f>
        <v>Ellie Mc Michael</v>
      </c>
      <c r="D28" s="1" t="str">
        <f>VLOOKUP(B28,Entry,3)</f>
        <v>Olympian Youth &amp; AC </v>
      </c>
      <c r="E28" s="11">
        <v>1.25</v>
      </c>
      <c r="K28" s="11"/>
    </row>
    <row r="29" spans="5:11" ht="15.75">
      <c r="E29" s="11"/>
      <c r="K29" s="11"/>
    </row>
    <row r="30" spans="5:11" ht="15.75">
      <c r="E30" s="11"/>
      <c r="K30" s="11"/>
    </row>
    <row r="31" ht="15.75">
      <c r="K31" s="15"/>
    </row>
    <row r="32" spans="1:11" ht="15.75">
      <c r="A32" s="60" t="s">
        <v>198</v>
      </c>
      <c r="B32" s="60"/>
      <c r="C32" s="60"/>
      <c r="D32" s="60"/>
      <c r="E32" s="60"/>
      <c r="G32" s="60" t="s">
        <v>199</v>
      </c>
      <c r="H32" s="60"/>
      <c r="I32" s="60"/>
      <c r="J32" s="60"/>
      <c r="K32" s="60"/>
    </row>
    <row r="33" spans="1:11" ht="15.75">
      <c r="A33" s="27" t="s">
        <v>0</v>
      </c>
      <c r="B33" s="27" t="s">
        <v>1</v>
      </c>
      <c r="C33" s="27" t="s">
        <v>2</v>
      </c>
      <c r="D33" s="27" t="s">
        <v>3</v>
      </c>
      <c r="E33" s="27" t="s">
        <v>177</v>
      </c>
      <c r="F33" s="19"/>
      <c r="G33" s="27" t="s">
        <v>0</v>
      </c>
      <c r="H33" s="27" t="s">
        <v>1</v>
      </c>
      <c r="I33" s="27" t="s">
        <v>2</v>
      </c>
      <c r="J33" s="27" t="s">
        <v>3</v>
      </c>
      <c r="K33" s="27" t="s">
        <v>177</v>
      </c>
    </row>
    <row r="34" spans="1:11" ht="15.75">
      <c r="A34" s="1">
        <v>1</v>
      </c>
      <c r="B34" s="1">
        <v>396</v>
      </c>
      <c r="C34" s="1" t="str">
        <f aca="true" t="shared" si="6" ref="C34:C40">VLOOKUP(B34,Entry,2)</f>
        <v>Emily Kelly</v>
      </c>
      <c r="D34" s="1" t="str">
        <f aca="true" t="shared" si="7" ref="D34:D40">VLOOKUP(B34,Entry,3)</f>
        <v>Finn Valley AC</v>
      </c>
      <c r="E34" s="11">
        <v>1.33</v>
      </c>
      <c r="G34" s="1">
        <v>1</v>
      </c>
      <c r="H34" s="1">
        <v>400</v>
      </c>
      <c r="I34" s="1" t="str">
        <f>VLOOKUP(H34,Entry,2)</f>
        <v>Stephen Slevin</v>
      </c>
      <c r="J34" s="1" t="str">
        <f>VLOOKUP(H34,Entry,3)</f>
        <v>Finn Valley AC</v>
      </c>
      <c r="K34" s="11">
        <v>1.3</v>
      </c>
    </row>
    <row r="35" spans="1:11" ht="15.75">
      <c r="A35" s="1">
        <v>2</v>
      </c>
      <c r="B35" s="1">
        <v>76</v>
      </c>
      <c r="C35" s="1" t="str">
        <f t="shared" si="6"/>
        <v>Zara Steele</v>
      </c>
      <c r="D35" s="1" t="str">
        <f t="shared" si="7"/>
        <v>North Down AC</v>
      </c>
      <c r="E35" s="11">
        <v>1.3</v>
      </c>
      <c r="G35" s="1">
        <v>2</v>
      </c>
      <c r="H35" s="1">
        <v>142</v>
      </c>
      <c r="I35" s="1" t="str">
        <f>VLOOKUP(H35,Entry,2)</f>
        <v>Liam Rodgers</v>
      </c>
      <c r="J35" s="1" t="str">
        <f>VLOOKUP(H35,Entry,3)</f>
        <v>Annalee AC</v>
      </c>
      <c r="K35" s="29" t="s">
        <v>1042</v>
      </c>
    </row>
    <row r="36" spans="1:11" ht="15.75">
      <c r="A36" s="1">
        <v>3</v>
      </c>
      <c r="B36" s="1">
        <v>18</v>
      </c>
      <c r="C36" s="1" t="str">
        <f t="shared" si="6"/>
        <v>Jaime Mc Ginley</v>
      </c>
      <c r="D36" s="1" t="str">
        <f t="shared" si="7"/>
        <v>Lifford Strabane Ac</v>
      </c>
      <c r="E36" s="11">
        <v>1.25</v>
      </c>
      <c r="G36" s="1">
        <v>3</v>
      </c>
      <c r="H36" s="1">
        <v>426</v>
      </c>
      <c r="I36" s="1" t="str">
        <f>VLOOKUP(H36,Entry,2)</f>
        <v>Jack Bennett</v>
      </c>
      <c r="J36" s="1" t="str">
        <f>VLOOKUP(H36,Entry,3)</f>
        <v>Tir Chonaill AC</v>
      </c>
      <c r="K36" s="11">
        <v>1.25</v>
      </c>
    </row>
    <row r="37" spans="1:11" ht="15.75">
      <c r="A37" s="1">
        <v>4</v>
      </c>
      <c r="B37" s="1">
        <v>300</v>
      </c>
      <c r="C37" s="1" t="str">
        <f t="shared" si="6"/>
        <v>Hannah-May Sweeney</v>
      </c>
      <c r="D37" s="1" t="str">
        <f t="shared" si="7"/>
        <v>Letterkenny AC</v>
      </c>
      <c r="E37" s="11">
        <v>1.2</v>
      </c>
      <c r="K37" s="11"/>
    </row>
    <row r="38" spans="1:5" ht="15.75">
      <c r="A38" s="1">
        <v>5</v>
      </c>
      <c r="B38" s="1">
        <v>134</v>
      </c>
      <c r="C38" s="1" t="str">
        <f t="shared" si="6"/>
        <v>Eden  Faulkner</v>
      </c>
      <c r="D38" s="1" t="str">
        <f t="shared" si="7"/>
        <v>City of Derry Spartans</v>
      </c>
      <c r="E38" s="11">
        <v>1.2</v>
      </c>
    </row>
    <row r="39" spans="1:11" ht="15.75">
      <c r="A39" s="1">
        <v>6</v>
      </c>
      <c r="B39" s="1">
        <v>395</v>
      </c>
      <c r="C39" s="1" t="str">
        <f t="shared" si="6"/>
        <v>Lauren Carroll</v>
      </c>
      <c r="D39" s="1" t="str">
        <f t="shared" si="7"/>
        <v>Finn Valley AC</v>
      </c>
      <c r="E39" s="11">
        <v>1.2</v>
      </c>
      <c r="K39" s="11"/>
    </row>
    <row r="40" spans="1:11" ht="15.75">
      <c r="A40" s="1">
        <v>7</v>
      </c>
      <c r="B40" s="1">
        <v>538</v>
      </c>
      <c r="C40" s="1" t="str">
        <f t="shared" si="6"/>
        <v>Una Richardson</v>
      </c>
      <c r="D40" s="1" t="str">
        <f t="shared" si="7"/>
        <v>Rosses AC</v>
      </c>
      <c r="E40" s="11">
        <v>1.1</v>
      </c>
      <c r="K40" s="11"/>
    </row>
    <row r="41" spans="5:11" ht="15.75">
      <c r="E41" s="11"/>
      <c r="K41" s="11"/>
    </row>
    <row r="42" ht="15.75">
      <c r="E42" s="11"/>
    </row>
    <row r="43" spans="1:11" ht="15.75">
      <c r="A43" s="60" t="s">
        <v>200</v>
      </c>
      <c r="B43" s="60"/>
      <c r="C43" s="60"/>
      <c r="D43" s="60"/>
      <c r="E43" s="60"/>
      <c r="G43" s="60" t="s">
        <v>201</v>
      </c>
      <c r="H43" s="60"/>
      <c r="I43" s="60"/>
      <c r="J43" s="60"/>
      <c r="K43" s="60"/>
    </row>
    <row r="44" spans="1:11" ht="15.75">
      <c r="A44" s="27" t="s">
        <v>0</v>
      </c>
      <c r="B44" s="27" t="s">
        <v>1</v>
      </c>
      <c r="C44" s="27" t="s">
        <v>2</v>
      </c>
      <c r="D44" s="27" t="s">
        <v>3</v>
      </c>
      <c r="E44" s="27" t="s">
        <v>177</v>
      </c>
      <c r="G44" s="27" t="s">
        <v>0</v>
      </c>
      <c r="H44" s="27" t="s">
        <v>1</v>
      </c>
      <c r="I44" s="27" t="s">
        <v>2</v>
      </c>
      <c r="J44" s="27" t="s">
        <v>3</v>
      </c>
      <c r="K44" s="27" t="s">
        <v>177</v>
      </c>
    </row>
    <row r="45" spans="1:11" ht="15.75">
      <c r="A45" s="1">
        <v>1</v>
      </c>
      <c r="B45" s="1">
        <v>13</v>
      </c>
      <c r="C45" s="1" t="str">
        <f>VLOOKUP(B45,Entry,2)</f>
        <v>Ashleagh McArdle</v>
      </c>
      <c r="D45" s="1" t="str">
        <f>VLOOKUP(B45,Entry,3)</f>
        <v>Lifford Strabane AC</v>
      </c>
      <c r="E45" s="11">
        <v>1.45</v>
      </c>
      <c r="G45" s="1">
        <v>1</v>
      </c>
      <c r="H45" s="1">
        <v>261</v>
      </c>
      <c r="I45" s="1" t="str">
        <f>VLOOKUP(H45,Entry,2)</f>
        <v>Eoin Boyle</v>
      </c>
      <c r="J45" s="1" t="str">
        <f>VLOOKUP(H45,Entry,3)</f>
        <v>Tir Chonaill AC</v>
      </c>
      <c r="K45" s="11">
        <v>1.55</v>
      </c>
    </row>
    <row r="46" spans="5:11" ht="15.75">
      <c r="E46" s="11"/>
      <c r="G46" s="1">
        <v>2</v>
      </c>
      <c r="H46" s="1">
        <v>320</v>
      </c>
      <c r="I46" s="1" t="str">
        <f>VLOOKUP(H46,Entry,2)</f>
        <v>Odhran Smith</v>
      </c>
      <c r="J46" s="1" t="str">
        <f>VLOOKUP(H46,Entry,3)</f>
        <v>Carrick Aces</v>
      </c>
      <c r="K46" s="11">
        <v>1.35</v>
      </c>
    </row>
    <row r="47" spans="5:11" ht="15.75">
      <c r="E47" s="11"/>
      <c r="K47" s="11"/>
    </row>
    <row r="48" ht="15.75">
      <c r="E48" s="2"/>
    </row>
    <row r="49" spans="1:11" ht="15.75">
      <c r="A49" s="60" t="s">
        <v>202</v>
      </c>
      <c r="B49" s="60"/>
      <c r="C49" s="60"/>
      <c r="D49" s="60"/>
      <c r="E49" s="60"/>
      <c r="G49" s="60" t="s">
        <v>203</v>
      </c>
      <c r="H49" s="60"/>
      <c r="I49" s="60"/>
      <c r="J49" s="60"/>
      <c r="K49" s="60"/>
    </row>
    <row r="50" spans="1:11" ht="15.75">
      <c r="A50" s="27" t="s">
        <v>0</v>
      </c>
      <c r="B50" s="27" t="s">
        <v>1</v>
      </c>
      <c r="C50" s="27" t="s">
        <v>2</v>
      </c>
      <c r="D50" s="27" t="s">
        <v>3</v>
      </c>
      <c r="E50" s="27" t="s">
        <v>177</v>
      </c>
      <c r="G50" s="27" t="s">
        <v>0</v>
      </c>
      <c r="H50" s="27" t="s">
        <v>1</v>
      </c>
      <c r="I50" s="27" t="s">
        <v>2</v>
      </c>
      <c r="J50" s="27" t="s">
        <v>3</v>
      </c>
      <c r="K50" s="27" t="s">
        <v>177</v>
      </c>
    </row>
    <row r="51" spans="1:11" ht="15.75">
      <c r="A51" s="21" t="s">
        <v>886</v>
      </c>
      <c r="B51" s="1">
        <v>179</v>
      </c>
      <c r="C51" s="1" t="str">
        <f>VLOOKUP(B51,Entry,2)</f>
        <v>Rachel Gallagher</v>
      </c>
      <c r="D51" s="1" t="str">
        <f>VLOOKUP(B51,Entry,3)</f>
        <v>Tir Chonaill AC</v>
      </c>
      <c r="E51" s="11">
        <v>1.45</v>
      </c>
      <c r="G51" s="1">
        <v>1</v>
      </c>
      <c r="H51" s="1">
        <v>460</v>
      </c>
      <c r="I51" s="1" t="str">
        <f>VLOOKUP(H51,Entry,2)</f>
        <v>Daniel Scott</v>
      </c>
      <c r="J51" s="1" t="str">
        <f>VLOOKUP(H51,Entry,3)</f>
        <v>City of Lisburn AC</v>
      </c>
      <c r="K51" s="11">
        <v>1.85</v>
      </c>
    </row>
    <row r="52" spans="1:11" ht="15.75">
      <c r="A52" s="21"/>
      <c r="E52" s="11"/>
      <c r="G52" s="1">
        <v>2</v>
      </c>
      <c r="H52" s="1">
        <v>414</v>
      </c>
      <c r="I52" s="1" t="str">
        <f>VLOOKUP(H52,Entry,2)</f>
        <v>Cormac O'Donnell</v>
      </c>
      <c r="J52" s="1" t="str">
        <f>VLOOKUP(H52,Entry,3)</f>
        <v>Lifford Strabane AC</v>
      </c>
      <c r="K52" s="11">
        <v>1.7</v>
      </c>
    </row>
    <row r="53" spans="1:11" ht="15.75">
      <c r="A53" s="21"/>
      <c r="E53" s="11"/>
      <c r="G53" s="1">
        <v>3</v>
      </c>
      <c r="H53" s="1">
        <v>218</v>
      </c>
      <c r="I53" s="1" t="str">
        <f>VLOOKUP(H53,Entry,2)</f>
        <v>Joseph Gillespie </v>
      </c>
      <c r="J53" s="1" t="str">
        <f>VLOOKUP(H53,Entry,3)</f>
        <v>Athletics NI Unattached</v>
      </c>
      <c r="K53" s="11">
        <v>1.7</v>
      </c>
    </row>
    <row r="54" spans="1:11" ht="15.75">
      <c r="A54" s="21"/>
      <c r="E54" s="11"/>
      <c r="G54" s="1">
        <v>4</v>
      </c>
      <c r="H54" s="1">
        <v>25</v>
      </c>
      <c r="I54" s="1" t="str">
        <f>VLOOKUP(H54,Entry,2)</f>
        <v>Jack Berry</v>
      </c>
      <c r="J54" s="1" t="str">
        <f>VLOOKUP(H54,Entry,3)</f>
        <v>Ballymena &amp; Antrim AC</v>
      </c>
      <c r="K54" s="11">
        <v>1.65</v>
      </c>
    </row>
    <row r="55" spans="1:11" ht="15.75">
      <c r="A55" s="21"/>
      <c r="E55" s="11"/>
      <c r="G55" s="1">
        <v>5</v>
      </c>
      <c r="H55" s="1">
        <v>496</v>
      </c>
      <c r="I55" s="1" t="str">
        <f>VLOOKUP(H55,Entry,2)</f>
        <v>Sean Paul Cullen</v>
      </c>
      <c r="J55" s="1" t="str">
        <f>VLOOKUP(H55,Entry,3)</f>
        <v>Olympian Youth &amp; AC </v>
      </c>
      <c r="K55" s="11">
        <v>1.6</v>
      </c>
    </row>
    <row r="56" spans="1:11" ht="15.75">
      <c r="A56" s="21"/>
      <c r="E56" s="11"/>
      <c r="K56" s="11"/>
    </row>
    <row r="57" ht="15.75">
      <c r="E57" s="2"/>
    </row>
    <row r="58" spans="1:11" ht="15.75">
      <c r="A58" s="60" t="s">
        <v>204</v>
      </c>
      <c r="B58" s="60"/>
      <c r="C58" s="60"/>
      <c r="D58" s="60"/>
      <c r="E58" s="60"/>
      <c r="G58" s="60" t="s">
        <v>205</v>
      </c>
      <c r="H58" s="60"/>
      <c r="I58" s="60"/>
      <c r="J58" s="60"/>
      <c r="K58" s="60"/>
    </row>
    <row r="59" spans="1:11" ht="15.75">
      <c r="A59" s="27" t="s">
        <v>0</v>
      </c>
      <c r="B59" s="27" t="s">
        <v>1</v>
      </c>
      <c r="C59" s="27" t="s">
        <v>2</v>
      </c>
      <c r="D59" s="27" t="s">
        <v>3</v>
      </c>
      <c r="E59" s="27" t="s">
        <v>177</v>
      </c>
      <c r="G59" s="27" t="s">
        <v>0</v>
      </c>
      <c r="H59" s="27" t="s">
        <v>1</v>
      </c>
      <c r="I59" s="27" t="s">
        <v>2</v>
      </c>
      <c r="J59" s="27" t="s">
        <v>3</v>
      </c>
      <c r="K59" s="27" t="s">
        <v>177</v>
      </c>
    </row>
    <row r="60" spans="1:11" ht="15.75">
      <c r="A60" s="1">
        <v>1</v>
      </c>
      <c r="B60" s="1">
        <v>427</v>
      </c>
      <c r="C60" s="1" t="str">
        <f>VLOOKUP(B60,Entry,2)</f>
        <v>Molly Curran</v>
      </c>
      <c r="D60" s="1" t="str">
        <f>VLOOKUP(B60,Entry,3)</f>
        <v>Carmen AC</v>
      </c>
      <c r="E60" s="11">
        <v>1.55</v>
      </c>
      <c r="G60" s="1">
        <v>1</v>
      </c>
      <c r="H60" s="1">
        <v>34</v>
      </c>
      <c r="I60" s="1" t="str">
        <f>VLOOKUP(H60,Entry,2)</f>
        <v>Tom Poulter</v>
      </c>
      <c r="J60" s="1" t="str">
        <f>VLOOKUP(H60,Entry,3)</f>
        <v>Ballymena &amp; Antrim AC</v>
      </c>
      <c r="K60" s="11">
        <v>1.7</v>
      </c>
    </row>
    <row r="61" spans="1:11" ht="15.75">
      <c r="A61" s="21" t="s">
        <v>972</v>
      </c>
      <c r="B61" s="1">
        <v>165</v>
      </c>
      <c r="C61" s="1" t="str">
        <f>VLOOKUP(B61,Entry,2)</f>
        <v>Niamh McCorry</v>
      </c>
      <c r="D61" s="1" t="str">
        <f>VLOOKUP(B61,Entry,3)</f>
        <v>Annalee AC</v>
      </c>
      <c r="E61" s="11">
        <v>1.5</v>
      </c>
      <c r="G61" s="1">
        <v>2</v>
      </c>
      <c r="H61" s="1">
        <v>236</v>
      </c>
      <c r="I61" s="1" t="str">
        <f>VLOOKUP(H61,Entry,2)</f>
        <v>Declan  Slevin </v>
      </c>
      <c r="J61" s="1" t="str">
        <f>VLOOKUP(H61,Entry,3)</f>
        <v>Finn Valley AC</v>
      </c>
      <c r="K61" s="11">
        <v>1.55</v>
      </c>
    </row>
    <row r="62" spans="1:11" ht="15.75">
      <c r="A62" s="21" t="s">
        <v>972</v>
      </c>
      <c r="B62" s="1">
        <v>221</v>
      </c>
      <c r="C62" s="1" t="str">
        <f>VLOOKUP(B62,Entry,2)</f>
        <v>Rose McGreevy</v>
      </c>
      <c r="D62" s="1" t="str">
        <f>VLOOKUP(B62,Entry,3)</f>
        <v>North Down AC</v>
      </c>
      <c r="E62" s="11">
        <v>1.5</v>
      </c>
      <c r="K62" s="11"/>
    </row>
    <row r="63" spans="1:11" ht="15.75">
      <c r="A63" s="1">
        <v>4</v>
      </c>
      <c r="B63" s="1">
        <v>551</v>
      </c>
      <c r="C63" s="1" t="str">
        <f>VLOOKUP(B63,Entry,2)</f>
        <v>Clodagh Friel</v>
      </c>
      <c r="D63" s="1" t="str">
        <f>VLOOKUP(B63,Entry,3)</f>
        <v>Olympian Youth &amp; AC</v>
      </c>
      <c r="E63" s="11">
        <v>1.35</v>
      </c>
      <c r="K63" s="11"/>
    </row>
    <row r="64" spans="5:11" ht="15.75">
      <c r="E64" s="11"/>
      <c r="G64" s="60" t="s">
        <v>399</v>
      </c>
      <c r="H64" s="60"/>
      <c r="I64" s="60"/>
      <c r="J64" s="60"/>
      <c r="K64" s="60"/>
    </row>
    <row r="65" spans="5:11" ht="15.75">
      <c r="E65" s="11"/>
      <c r="G65" s="27" t="s">
        <v>0</v>
      </c>
      <c r="H65" s="27" t="s">
        <v>1</v>
      </c>
      <c r="I65" s="27" t="s">
        <v>2</v>
      </c>
      <c r="J65" s="27" t="s">
        <v>3</v>
      </c>
      <c r="K65" s="27" t="s">
        <v>177</v>
      </c>
    </row>
    <row r="66" spans="5:11" ht="15.75">
      <c r="E66" s="11"/>
      <c r="G66" s="1">
        <v>1</v>
      </c>
      <c r="H66" s="1">
        <v>441</v>
      </c>
      <c r="I66" s="1" t="str">
        <f>VLOOKUP(H66,Entry,2)</f>
        <v>Joshua Knox</v>
      </c>
      <c r="J66" s="1" t="str">
        <f>VLOOKUP(H66,Entry,3)</f>
        <v>City of Lisburn AC</v>
      </c>
      <c r="K66" s="11">
        <v>1.8</v>
      </c>
    </row>
    <row r="67" spans="5:11" ht="15.75">
      <c r="E67" s="11"/>
      <c r="G67" s="1">
        <v>2</v>
      </c>
      <c r="H67" s="1">
        <v>381</v>
      </c>
      <c r="I67" s="1" t="str">
        <f>VLOOKUP(H67,Entry,2)</f>
        <v>Thomas  McAdam</v>
      </c>
      <c r="J67" s="1" t="str">
        <f>VLOOKUP(H67,Entry,3)</f>
        <v>Shercock AC</v>
      </c>
      <c r="K67" s="11">
        <v>1.3</v>
      </c>
    </row>
  </sheetData>
  <sheetProtection/>
  <mergeCells count="15">
    <mergeCell ref="G32:K32"/>
    <mergeCell ref="A43:E43"/>
    <mergeCell ref="G43:K43"/>
    <mergeCell ref="A49:E49"/>
    <mergeCell ref="G49:K49"/>
    <mergeCell ref="G64:K64"/>
    <mergeCell ref="A58:E58"/>
    <mergeCell ref="G58:K58"/>
    <mergeCell ref="A32:E32"/>
    <mergeCell ref="A1:E1"/>
    <mergeCell ref="G1:K1"/>
    <mergeCell ref="A12:E12"/>
    <mergeCell ref="G12:K12"/>
    <mergeCell ref="A22:E22"/>
    <mergeCell ref="G22:K22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K7" sqref="K7"/>
    </sheetView>
  </sheetViews>
  <sheetFormatPr defaultColWidth="9.140625" defaultRowHeight="15"/>
  <cols>
    <col min="1" max="2" width="9.140625" style="1" customWidth="1"/>
    <col min="3" max="3" width="14.57421875" style="1" customWidth="1"/>
    <col min="4" max="4" width="16.7109375" style="1" customWidth="1"/>
    <col min="5" max="8" width="9.140625" style="1" customWidth="1"/>
    <col min="9" max="9" width="10.57421875" style="1" bestFit="1" customWidth="1"/>
    <col min="10" max="10" width="19.8515625" style="1" bestFit="1" customWidth="1"/>
    <col min="11" max="16384" width="9.140625" style="1" customWidth="1"/>
  </cols>
  <sheetData>
    <row r="1" spans="1:5" ht="15.75">
      <c r="A1" s="60" t="s">
        <v>400</v>
      </c>
      <c r="B1" s="60"/>
      <c r="C1" s="60"/>
      <c r="D1" s="60"/>
      <c r="E1" s="60"/>
    </row>
    <row r="2" spans="1:5" ht="15.75">
      <c r="A2" s="27" t="s">
        <v>0</v>
      </c>
      <c r="B2" s="27" t="s">
        <v>1</v>
      </c>
      <c r="C2" s="27" t="s">
        <v>2</v>
      </c>
      <c r="D2" s="27" t="s">
        <v>3</v>
      </c>
      <c r="E2" s="27" t="s">
        <v>177</v>
      </c>
    </row>
    <row r="3" spans="1:5" ht="15.75">
      <c r="A3" s="1">
        <v>1</v>
      </c>
      <c r="C3" s="1" t="e">
        <f>VLOOKUP(B3,Entry,2)</f>
        <v>#N/A</v>
      </c>
      <c r="D3" s="1" t="e">
        <f>VLOOKUP(B3,Entry,3)</f>
        <v>#N/A</v>
      </c>
      <c r="E3" s="11"/>
    </row>
    <row r="5" spans="1:11" ht="15.75">
      <c r="A5" s="60" t="s">
        <v>401</v>
      </c>
      <c r="B5" s="60"/>
      <c r="C5" s="60"/>
      <c r="D5" s="60"/>
      <c r="E5" s="60"/>
      <c r="G5" s="60" t="s">
        <v>402</v>
      </c>
      <c r="H5" s="60"/>
      <c r="I5" s="60"/>
      <c r="J5" s="60"/>
      <c r="K5" s="60"/>
    </row>
    <row r="6" spans="1:11" ht="15.75">
      <c r="A6" s="27" t="s">
        <v>0</v>
      </c>
      <c r="B6" s="27" t="s">
        <v>1</v>
      </c>
      <c r="C6" s="27" t="s">
        <v>2</v>
      </c>
      <c r="D6" s="27" t="s">
        <v>3</v>
      </c>
      <c r="E6" s="27" t="s">
        <v>177</v>
      </c>
      <c r="G6" s="27" t="s">
        <v>0</v>
      </c>
      <c r="H6" s="27" t="s">
        <v>1</v>
      </c>
      <c r="I6" s="27" t="s">
        <v>2</v>
      </c>
      <c r="J6" s="27" t="s">
        <v>3</v>
      </c>
      <c r="K6" s="27" t="s">
        <v>177</v>
      </c>
    </row>
    <row r="7" spans="1:11" ht="15.75">
      <c r="A7" s="1">
        <v>1</v>
      </c>
      <c r="C7" s="1" t="e">
        <f>VLOOKUP(B7,Entry,2)</f>
        <v>#N/A</v>
      </c>
      <c r="D7" s="1" t="e">
        <f>VLOOKUP(B7,Entry,3)</f>
        <v>#N/A</v>
      </c>
      <c r="E7" s="11"/>
      <c r="G7" s="1">
        <v>1</v>
      </c>
      <c r="I7" s="1" t="e">
        <f>VLOOKUP(H7,Entry,2)</f>
        <v>#N/A</v>
      </c>
      <c r="J7" s="1" t="e">
        <f>VLOOKUP(H7,Entry,3)</f>
        <v>#N/A</v>
      </c>
      <c r="K7" s="11"/>
    </row>
  </sheetData>
  <sheetProtection/>
  <mergeCells count="3">
    <mergeCell ref="A1:E1"/>
    <mergeCell ref="A5:E5"/>
    <mergeCell ref="G5:K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L32" sqref="L32"/>
    </sheetView>
  </sheetViews>
  <sheetFormatPr defaultColWidth="9.140625" defaultRowHeight="15"/>
  <cols>
    <col min="1" max="1" width="4.28125" style="0" bestFit="1" customWidth="1"/>
    <col min="2" max="2" width="5.421875" style="0" bestFit="1" customWidth="1"/>
    <col min="3" max="3" width="23.7109375" style="0" bestFit="1" customWidth="1"/>
    <col min="4" max="4" width="9.00390625" style="0" bestFit="1" customWidth="1"/>
    <col min="5" max="5" width="9.00390625" style="0" customWidth="1"/>
    <col min="6" max="6" width="5.00390625" style="0" customWidth="1"/>
    <col min="7" max="7" width="4.28125" style="0" bestFit="1" customWidth="1"/>
    <col min="8" max="8" width="5.421875" style="0" bestFit="1" customWidth="1"/>
    <col min="9" max="9" width="21.57421875" style="0" bestFit="1" customWidth="1"/>
    <col min="10" max="10" width="9.57421875" style="9" customWidth="1"/>
  </cols>
  <sheetData>
    <row r="1" spans="1:10" ht="15.75">
      <c r="A1" s="60" t="s">
        <v>403</v>
      </c>
      <c r="B1" s="60"/>
      <c r="C1" s="60"/>
      <c r="D1" s="60"/>
      <c r="E1" s="17"/>
      <c r="G1" s="60" t="s">
        <v>404</v>
      </c>
      <c r="H1" s="60"/>
      <c r="I1" s="60"/>
      <c r="J1" s="60"/>
    </row>
    <row r="2" spans="1:10" ht="15.75">
      <c r="A2" s="3" t="s">
        <v>0</v>
      </c>
      <c r="B2" s="3" t="s">
        <v>1</v>
      </c>
      <c r="C2" s="3" t="s">
        <v>3</v>
      </c>
      <c r="D2" s="3" t="s">
        <v>4</v>
      </c>
      <c r="E2" s="17"/>
      <c r="G2" s="10" t="s">
        <v>0</v>
      </c>
      <c r="H2" s="10" t="s">
        <v>1</v>
      </c>
      <c r="I2" s="10" t="s">
        <v>3</v>
      </c>
      <c r="J2" s="10" t="s">
        <v>4</v>
      </c>
    </row>
    <row r="3" spans="1:10" ht="15.75">
      <c r="A3" s="1">
        <v>1</v>
      </c>
      <c r="B3" s="1"/>
      <c r="C3" s="1" t="s">
        <v>42</v>
      </c>
      <c r="D3" s="21" t="s">
        <v>991</v>
      </c>
      <c r="E3" s="11"/>
      <c r="G3" s="1">
        <v>1</v>
      </c>
      <c r="H3" s="1"/>
      <c r="I3" s="1" t="s">
        <v>42</v>
      </c>
      <c r="J3" s="21" t="s">
        <v>990</v>
      </c>
    </row>
    <row r="4" spans="1:10" ht="15.75">
      <c r="A4" s="1">
        <v>2</v>
      </c>
      <c r="B4" s="1"/>
      <c r="C4" s="1" t="s">
        <v>120</v>
      </c>
      <c r="D4" s="21" t="s">
        <v>992</v>
      </c>
      <c r="E4" s="11"/>
      <c r="G4" s="1"/>
      <c r="H4" s="1"/>
      <c r="I4" s="1"/>
      <c r="J4" s="21"/>
    </row>
    <row r="5" spans="1:10" ht="15.75">
      <c r="A5" s="1">
        <v>3</v>
      </c>
      <c r="B5" s="1"/>
      <c r="C5" s="1" t="s">
        <v>7</v>
      </c>
      <c r="D5" s="21" t="s">
        <v>993</v>
      </c>
      <c r="E5" s="11"/>
      <c r="G5" s="1"/>
      <c r="H5" s="1"/>
      <c r="I5" s="1"/>
      <c r="J5" s="21"/>
    </row>
    <row r="6" spans="1:10" ht="15.75">
      <c r="A6" s="1">
        <v>4</v>
      </c>
      <c r="B6" s="1"/>
      <c r="C6" s="1" t="s">
        <v>130</v>
      </c>
      <c r="D6" s="21" t="s">
        <v>994</v>
      </c>
      <c r="E6" s="11"/>
      <c r="G6" s="1"/>
      <c r="H6" s="1"/>
      <c r="I6" s="1"/>
      <c r="J6" s="21"/>
    </row>
    <row r="7" spans="1:10" ht="15.75">
      <c r="A7" s="1"/>
      <c r="B7" s="1"/>
      <c r="C7" s="1"/>
      <c r="D7" s="2"/>
      <c r="E7" s="2"/>
      <c r="J7"/>
    </row>
    <row r="8" spans="1:10" ht="15.75">
      <c r="A8" s="60" t="s">
        <v>253</v>
      </c>
      <c r="B8" s="60"/>
      <c r="C8" s="60"/>
      <c r="D8" s="60"/>
      <c r="E8" s="17"/>
      <c r="G8" s="60" t="s">
        <v>254</v>
      </c>
      <c r="H8" s="60"/>
      <c r="I8" s="60"/>
      <c r="J8" s="60"/>
    </row>
    <row r="9" spans="1:10" ht="15.75">
      <c r="A9" s="10" t="s">
        <v>0</v>
      </c>
      <c r="B9" s="10" t="s">
        <v>1</v>
      </c>
      <c r="C9" s="10" t="s">
        <v>3</v>
      </c>
      <c r="D9" s="10" t="s">
        <v>4</v>
      </c>
      <c r="E9" s="17"/>
      <c r="G9" s="10" t="s">
        <v>0</v>
      </c>
      <c r="H9" s="10" t="s">
        <v>1</v>
      </c>
      <c r="I9" s="10" t="s">
        <v>3</v>
      </c>
      <c r="J9" s="10" t="s">
        <v>4</v>
      </c>
    </row>
    <row r="10" spans="1:10" ht="15.75">
      <c r="A10" s="1">
        <v>1</v>
      </c>
      <c r="B10" s="1"/>
      <c r="C10" s="1" t="s">
        <v>42</v>
      </c>
      <c r="D10" s="21" t="s">
        <v>995</v>
      </c>
      <c r="E10" s="22"/>
      <c r="G10" s="1">
        <v>1</v>
      </c>
      <c r="H10" s="1"/>
      <c r="I10" s="1" t="s">
        <v>1003</v>
      </c>
      <c r="J10" s="21" t="s">
        <v>999</v>
      </c>
    </row>
    <row r="11" spans="1:10" ht="15.75">
      <c r="A11" s="1">
        <v>2</v>
      </c>
      <c r="B11" s="1"/>
      <c r="C11" s="1" t="s">
        <v>29</v>
      </c>
      <c r="D11" s="21" t="s">
        <v>996</v>
      </c>
      <c r="E11" s="22"/>
      <c r="G11" s="1">
        <v>2</v>
      </c>
      <c r="H11" s="1"/>
      <c r="I11" s="1" t="s">
        <v>94</v>
      </c>
      <c r="J11" s="21" t="s">
        <v>1000</v>
      </c>
    </row>
    <row r="12" spans="1:10" ht="15.75">
      <c r="A12" s="1">
        <v>3</v>
      </c>
      <c r="B12" s="1"/>
      <c r="C12" s="1" t="s">
        <v>130</v>
      </c>
      <c r="D12" s="21" t="s">
        <v>997</v>
      </c>
      <c r="E12" s="22"/>
      <c r="G12" s="1">
        <v>3</v>
      </c>
      <c r="H12" s="1"/>
      <c r="I12" s="1" t="s">
        <v>29</v>
      </c>
      <c r="J12" s="21" t="s">
        <v>1001</v>
      </c>
    </row>
    <row r="13" spans="1:10" ht="15.75">
      <c r="A13" s="1">
        <v>4</v>
      </c>
      <c r="B13" s="1"/>
      <c r="C13" s="1" t="s">
        <v>9</v>
      </c>
      <c r="D13" s="21" t="s">
        <v>998</v>
      </c>
      <c r="E13" s="22"/>
      <c r="G13" s="1">
        <v>4</v>
      </c>
      <c r="H13" s="1"/>
      <c r="I13" s="1" t="s">
        <v>120</v>
      </c>
      <c r="J13" s="21" t="s">
        <v>1002</v>
      </c>
    </row>
    <row r="14" spans="1:10" ht="15.75">
      <c r="A14" s="1"/>
      <c r="B14" s="1"/>
      <c r="C14" s="1"/>
      <c r="D14" s="15"/>
      <c r="E14" s="15"/>
      <c r="G14" s="1"/>
      <c r="H14" s="1"/>
      <c r="I14" s="1"/>
      <c r="J14" s="15"/>
    </row>
    <row r="15" spans="1:10" ht="15.75">
      <c r="A15" s="60" t="s">
        <v>255</v>
      </c>
      <c r="B15" s="60"/>
      <c r="C15" s="60"/>
      <c r="D15" s="60"/>
      <c r="E15" s="17"/>
      <c r="G15" s="60" t="s">
        <v>256</v>
      </c>
      <c r="H15" s="60"/>
      <c r="I15" s="60"/>
      <c r="J15" s="60"/>
    </row>
    <row r="16" spans="1:10" ht="15.75">
      <c r="A16" s="17" t="s">
        <v>0</v>
      </c>
      <c r="B16" s="17" t="s">
        <v>1</v>
      </c>
      <c r="C16" s="17" t="s">
        <v>3</v>
      </c>
      <c r="D16" s="17" t="s">
        <v>4</v>
      </c>
      <c r="E16" s="17"/>
      <c r="G16" s="17" t="s">
        <v>0</v>
      </c>
      <c r="H16" s="17" t="s">
        <v>1</v>
      </c>
      <c r="I16" s="17" t="s">
        <v>3</v>
      </c>
      <c r="J16" s="17" t="s">
        <v>4</v>
      </c>
    </row>
    <row r="17" spans="1:10" ht="15.75">
      <c r="A17" s="1">
        <v>1</v>
      </c>
      <c r="B17" s="1"/>
      <c r="C17" s="1" t="s">
        <v>8</v>
      </c>
      <c r="D17" s="21" t="s">
        <v>1004</v>
      </c>
      <c r="E17" s="15"/>
      <c r="G17" s="1">
        <v>1</v>
      </c>
      <c r="H17" s="1"/>
      <c r="I17" s="1" t="s">
        <v>42</v>
      </c>
      <c r="J17" s="21" t="s">
        <v>1008</v>
      </c>
    </row>
    <row r="18" spans="1:10" ht="15.75">
      <c r="A18" s="1">
        <v>2</v>
      </c>
      <c r="B18" s="1"/>
      <c r="C18" s="1" t="s">
        <v>42</v>
      </c>
      <c r="D18" s="21" t="s">
        <v>1005</v>
      </c>
      <c r="E18" s="15"/>
      <c r="G18" s="1">
        <v>2</v>
      </c>
      <c r="H18" s="1"/>
      <c r="I18" s="1" t="s">
        <v>1003</v>
      </c>
      <c r="J18" s="21" t="s">
        <v>1009</v>
      </c>
    </row>
    <row r="19" spans="1:10" ht="15.75">
      <c r="A19" s="1">
        <v>3</v>
      </c>
      <c r="B19" s="1"/>
      <c r="C19" s="1" t="s">
        <v>9</v>
      </c>
      <c r="D19" s="21" t="s">
        <v>1006</v>
      </c>
      <c r="E19" s="15"/>
      <c r="G19" s="1"/>
      <c r="H19" s="1"/>
      <c r="I19" s="1"/>
      <c r="J19" s="15"/>
    </row>
    <row r="20" spans="1:10" ht="15.75">
      <c r="A20" s="1">
        <v>4</v>
      </c>
      <c r="B20" s="1"/>
      <c r="C20" s="1" t="s">
        <v>94</v>
      </c>
      <c r="D20" s="21" t="s">
        <v>1007</v>
      </c>
      <c r="E20" s="15"/>
      <c r="G20" s="1"/>
      <c r="H20" s="1"/>
      <c r="I20" s="1"/>
      <c r="J20" s="15"/>
    </row>
    <row r="21" spans="1:10" s="16" customFormat="1" ht="15.75">
      <c r="A21" s="1"/>
      <c r="B21" s="1"/>
      <c r="C21" s="1"/>
      <c r="D21" s="21"/>
      <c r="E21" s="15"/>
      <c r="G21" s="1"/>
      <c r="H21" s="1"/>
      <c r="I21" s="1"/>
      <c r="J21" s="15"/>
    </row>
    <row r="22" spans="7:10" s="16" customFormat="1" ht="15.75">
      <c r="G22" s="60" t="s">
        <v>409</v>
      </c>
      <c r="H22" s="60"/>
      <c r="I22" s="60"/>
      <c r="J22" s="60"/>
    </row>
    <row r="23" spans="7:10" s="16" customFormat="1" ht="15.75">
      <c r="G23" s="32" t="s">
        <v>0</v>
      </c>
      <c r="H23" s="32" t="s">
        <v>1</v>
      </c>
      <c r="I23" s="32" t="s">
        <v>3</v>
      </c>
      <c r="J23" s="32" t="s">
        <v>4</v>
      </c>
    </row>
    <row r="24" spans="7:10" s="16" customFormat="1" ht="15.75">
      <c r="G24" s="1">
        <v>1</v>
      </c>
      <c r="H24" s="1"/>
      <c r="I24" s="1" t="s">
        <v>94</v>
      </c>
      <c r="J24" s="21" t="s">
        <v>1012</v>
      </c>
    </row>
    <row r="25" spans="7:10" s="16" customFormat="1" ht="15.75">
      <c r="G25" s="1">
        <v>2</v>
      </c>
      <c r="H25" s="1"/>
      <c r="I25" s="1" t="s">
        <v>7</v>
      </c>
      <c r="J25" s="21" t="s">
        <v>1010</v>
      </c>
    </row>
    <row r="26" spans="7:10" s="16" customFormat="1" ht="15.75">
      <c r="G26" s="1"/>
      <c r="H26" s="1"/>
      <c r="I26" s="1"/>
      <c r="J26" s="15"/>
    </row>
    <row r="27" spans="7:10" s="16" customFormat="1" ht="15.75">
      <c r="G27" s="60" t="s">
        <v>410</v>
      </c>
      <c r="H27" s="60"/>
      <c r="I27" s="60"/>
      <c r="J27" s="60"/>
    </row>
    <row r="28" spans="7:10" s="16" customFormat="1" ht="15.75">
      <c r="G28" s="32" t="s">
        <v>0</v>
      </c>
      <c r="H28" s="32" t="s">
        <v>1</v>
      </c>
      <c r="I28" s="32" t="s">
        <v>3</v>
      </c>
      <c r="J28" s="32" t="s">
        <v>4</v>
      </c>
    </row>
    <row r="29" spans="7:10" s="16" customFormat="1" ht="15.75">
      <c r="G29" s="1">
        <v>1</v>
      </c>
      <c r="H29" s="1"/>
      <c r="I29" s="1" t="s">
        <v>415</v>
      </c>
      <c r="J29" s="21" t="s">
        <v>1011</v>
      </c>
    </row>
    <row r="30" spans="7:10" s="16" customFormat="1" ht="15.75">
      <c r="G30" s="1"/>
      <c r="H30" s="1"/>
      <c r="I30" s="1"/>
      <c r="J30" s="15"/>
    </row>
    <row r="31" spans="1:10" ht="15.75">
      <c r="A31" s="1"/>
      <c r="B31" s="1"/>
      <c r="C31" s="1"/>
      <c r="D31" s="15"/>
      <c r="E31" s="15"/>
      <c r="G31" s="1"/>
      <c r="H31" s="1"/>
      <c r="I31" s="1"/>
      <c r="J31" s="15"/>
    </row>
    <row r="32" spans="1:10" ht="15.75">
      <c r="A32" s="60" t="s">
        <v>405</v>
      </c>
      <c r="B32" s="60"/>
      <c r="C32" s="60"/>
      <c r="D32" s="60"/>
      <c r="E32" s="23"/>
      <c r="G32" s="60" t="s">
        <v>406</v>
      </c>
      <c r="H32" s="60"/>
      <c r="I32" s="60"/>
      <c r="J32" s="60"/>
    </row>
    <row r="33" spans="1:10" ht="15.75">
      <c r="A33" s="23" t="s">
        <v>0</v>
      </c>
      <c r="B33" s="23" t="s">
        <v>1</v>
      </c>
      <c r="C33" s="23" t="s">
        <v>3</v>
      </c>
      <c r="D33" s="23" t="s">
        <v>4</v>
      </c>
      <c r="E33" s="23"/>
      <c r="G33" s="23" t="s">
        <v>0</v>
      </c>
      <c r="H33" s="23" t="s">
        <v>1</v>
      </c>
      <c r="I33" s="23" t="s">
        <v>3</v>
      </c>
      <c r="J33" s="23" t="s">
        <v>4</v>
      </c>
    </row>
    <row r="34" spans="1:10" ht="15.75">
      <c r="A34" s="1">
        <v>1</v>
      </c>
      <c r="B34" s="1"/>
      <c r="C34" s="1" t="s">
        <v>7</v>
      </c>
      <c r="D34" s="21" t="s">
        <v>1132</v>
      </c>
      <c r="E34" s="11"/>
      <c r="G34" s="1">
        <v>1</v>
      </c>
      <c r="H34" s="1"/>
      <c r="I34" s="1" t="s">
        <v>94</v>
      </c>
      <c r="J34" s="21" t="s">
        <v>1129</v>
      </c>
    </row>
    <row r="35" spans="1:10" ht="15.75">
      <c r="A35" s="1">
        <v>2</v>
      </c>
      <c r="B35" s="1"/>
      <c r="C35" s="1" t="s">
        <v>27</v>
      </c>
      <c r="D35" s="21" t="s">
        <v>1133</v>
      </c>
      <c r="E35" s="11"/>
      <c r="G35" s="1">
        <v>2</v>
      </c>
      <c r="H35" s="1"/>
      <c r="I35" s="1" t="s">
        <v>7</v>
      </c>
      <c r="J35" s="21" t="s">
        <v>1138</v>
      </c>
    </row>
    <row r="36" spans="1:10" ht="15.75">
      <c r="A36" s="1">
        <v>3</v>
      </c>
      <c r="B36" s="1"/>
      <c r="C36" s="1" t="s">
        <v>9</v>
      </c>
      <c r="D36" s="21" t="s">
        <v>1134</v>
      </c>
      <c r="E36" s="11"/>
      <c r="G36" s="1">
        <v>3</v>
      </c>
      <c r="H36" s="1"/>
      <c r="I36" s="1" t="s">
        <v>42</v>
      </c>
      <c r="J36" s="21" t="s">
        <v>1139</v>
      </c>
    </row>
    <row r="37" spans="1:10" ht="15.75">
      <c r="A37" s="1">
        <v>4</v>
      </c>
      <c r="B37" s="1"/>
      <c r="C37" s="1" t="s">
        <v>42</v>
      </c>
      <c r="D37" s="21" t="s">
        <v>1135</v>
      </c>
      <c r="E37" s="11"/>
      <c r="G37" s="1">
        <v>4</v>
      </c>
      <c r="H37" s="1"/>
      <c r="I37" s="1" t="s">
        <v>9</v>
      </c>
      <c r="J37" s="21" t="s">
        <v>1140</v>
      </c>
    </row>
    <row r="38" spans="1:7" ht="15.75">
      <c r="A38" s="1">
        <v>5</v>
      </c>
      <c r="B38" s="1"/>
      <c r="C38" s="1" t="s">
        <v>120</v>
      </c>
      <c r="D38" s="21" t="s">
        <v>1136</v>
      </c>
      <c r="G38" s="1"/>
    </row>
    <row r="39" spans="1:10" s="16" customFormat="1" ht="15.75">
      <c r="A39" s="1">
        <v>6</v>
      </c>
      <c r="B39" s="1"/>
      <c r="C39" s="1" t="s">
        <v>94</v>
      </c>
      <c r="D39" s="21" t="s">
        <v>1137</v>
      </c>
      <c r="G39" s="1"/>
      <c r="J39" s="9"/>
    </row>
    <row r="41" spans="1:10" ht="15.75">
      <c r="A41" s="60" t="s">
        <v>257</v>
      </c>
      <c r="B41" s="60"/>
      <c r="C41" s="60"/>
      <c r="D41" s="60"/>
      <c r="E41" s="23"/>
      <c r="G41" s="60" t="s">
        <v>258</v>
      </c>
      <c r="H41" s="60"/>
      <c r="I41" s="60"/>
      <c r="J41" s="60"/>
    </row>
    <row r="42" spans="1:10" ht="15.75">
      <c r="A42" s="23" t="s">
        <v>0</v>
      </c>
      <c r="B42" s="23" t="s">
        <v>1</v>
      </c>
      <c r="C42" s="23" t="s">
        <v>3</v>
      </c>
      <c r="D42" s="23" t="s">
        <v>4</v>
      </c>
      <c r="E42" s="23"/>
      <c r="G42" s="23" t="s">
        <v>0</v>
      </c>
      <c r="H42" s="23" t="s">
        <v>1</v>
      </c>
      <c r="I42" s="23" t="s">
        <v>3</v>
      </c>
      <c r="J42" s="23" t="s">
        <v>4</v>
      </c>
    </row>
    <row r="43" spans="1:10" ht="15.75">
      <c r="A43" s="1">
        <v>1</v>
      </c>
      <c r="B43" s="1"/>
      <c r="C43" s="1" t="s">
        <v>1141</v>
      </c>
      <c r="D43" s="21" t="s">
        <v>1143</v>
      </c>
      <c r="E43" s="11"/>
      <c r="G43" s="1">
        <v>1</v>
      </c>
      <c r="H43" s="1"/>
      <c r="I43" s="1" t="s">
        <v>1142</v>
      </c>
      <c r="J43" s="21" t="s">
        <v>1148</v>
      </c>
    </row>
    <row r="44" spans="1:10" ht="15.75">
      <c r="A44" s="1">
        <v>2</v>
      </c>
      <c r="B44" s="1"/>
      <c r="C44" s="1" t="s">
        <v>42</v>
      </c>
      <c r="D44" s="21" t="s">
        <v>1144</v>
      </c>
      <c r="E44" s="11"/>
      <c r="G44" s="1">
        <v>2</v>
      </c>
      <c r="H44" s="1"/>
      <c r="I44" s="1" t="s">
        <v>94</v>
      </c>
      <c r="J44" s="21" t="s">
        <v>1149</v>
      </c>
    </row>
    <row r="45" spans="1:10" ht="15.75">
      <c r="A45" s="1">
        <v>3</v>
      </c>
      <c r="B45" s="1"/>
      <c r="C45" s="1" t="s">
        <v>9</v>
      </c>
      <c r="D45" s="21" t="s">
        <v>1145</v>
      </c>
      <c r="E45" s="11"/>
      <c r="G45" s="1">
        <v>3</v>
      </c>
      <c r="H45" s="1"/>
      <c r="I45" s="1" t="s">
        <v>120</v>
      </c>
      <c r="J45" s="21" t="s">
        <v>1150</v>
      </c>
    </row>
    <row r="46" spans="1:10" ht="15.75">
      <c r="A46" s="1">
        <v>4</v>
      </c>
      <c r="B46" s="1"/>
      <c r="C46" s="1" t="s">
        <v>94</v>
      </c>
      <c r="D46" s="21" t="s">
        <v>1146</v>
      </c>
      <c r="E46" s="11"/>
      <c r="G46" s="1">
        <v>4</v>
      </c>
      <c r="H46" s="1"/>
      <c r="I46" s="1" t="s">
        <v>7</v>
      </c>
      <c r="J46" s="21" t="s">
        <v>1151</v>
      </c>
    </row>
    <row r="47" spans="1:10" ht="15.75">
      <c r="A47" s="1">
        <v>5</v>
      </c>
      <c r="B47" s="1"/>
      <c r="C47" s="1" t="s">
        <v>1142</v>
      </c>
      <c r="D47" s="21" t="s">
        <v>1147</v>
      </c>
      <c r="E47" s="11"/>
      <c r="G47" s="1"/>
      <c r="I47" s="1"/>
      <c r="J47" s="21"/>
    </row>
    <row r="48" spans="1:4" ht="15.75">
      <c r="A48" s="1"/>
      <c r="B48" s="1"/>
      <c r="C48" s="1"/>
      <c r="D48" s="24"/>
    </row>
    <row r="49" spans="1:10" ht="15.75">
      <c r="A49" s="60" t="s">
        <v>407</v>
      </c>
      <c r="B49" s="60"/>
      <c r="C49" s="60"/>
      <c r="D49" s="60"/>
      <c r="E49" s="27"/>
      <c r="G49" s="60" t="s">
        <v>408</v>
      </c>
      <c r="H49" s="60"/>
      <c r="I49" s="60"/>
      <c r="J49" s="60"/>
    </row>
    <row r="50" spans="1:10" ht="15.75">
      <c r="A50" s="27" t="s">
        <v>0</v>
      </c>
      <c r="B50" s="27" t="s">
        <v>1</v>
      </c>
      <c r="C50" s="27" t="s">
        <v>3</v>
      </c>
      <c r="D50" s="27" t="s">
        <v>4</v>
      </c>
      <c r="E50" s="27"/>
      <c r="G50" s="27" t="s">
        <v>0</v>
      </c>
      <c r="H50" s="27" t="s">
        <v>1</v>
      </c>
      <c r="I50" s="27" t="s">
        <v>3</v>
      </c>
      <c r="J50" s="27" t="s">
        <v>4</v>
      </c>
    </row>
    <row r="51" spans="1:10" ht="15.75">
      <c r="A51" s="1">
        <v>1</v>
      </c>
      <c r="B51" s="1"/>
      <c r="C51" s="1" t="s">
        <v>38</v>
      </c>
      <c r="D51" s="21" t="s">
        <v>1153</v>
      </c>
      <c r="E51" s="11"/>
      <c r="G51" s="1">
        <v>1</v>
      </c>
      <c r="H51" s="1"/>
      <c r="I51" s="1" t="s">
        <v>8</v>
      </c>
      <c r="J51" s="21" t="s">
        <v>1152</v>
      </c>
    </row>
    <row r="52" spans="1:10" ht="15.75">
      <c r="A52" s="1">
        <v>2</v>
      </c>
      <c r="B52" s="1"/>
      <c r="C52" s="1" t="s">
        <v>29</v>
      </c>
      <c r="D52" s="21" t="s">
        <v>1050</v>
      </c>
      <c r="E52" s="11"/>
      <c r="G52" s="1"/>
      <c r="H52" s="1"/>
      <c r="I52" s="1"/>
      <c r="J52" s="21"/>
    </row>
    <row r="53" spans="1:7" ht="15.75">
      <c r="A53" s="1">
        <v>3</v>
      </c>
      <c r="B53" s="1"/>
      <c r="C53" s="1" t="s">
        <v>1142</v>
      </c>
      <c r="D53" s="21" t="s">
        <v>1154</v>
      </c>
      <c r="G53" s="1"/>
    </row>
    <row r="54" spans="1:10" ht="15.75">
      <c r="A54" s="1"/>
      <c r="B54" s="1"/>
      <c r="C54" s="1"/>
      <c r="D54" s="21"/>
      <c r="E54" s="11"/>
      <c r="G54" s="1"/>
      <c r="H54" s="1"/>
      <c r="I54" s="1"/>
      <c r="J54" s="21"/>
    </row>
  </sheetData>
  <sheetProtection/>
  <mergeCells count="14">
    <mergeCell ref="A1:D1"/>
    <mergeCell ref="G1:J1"/>
    <mergeCell ref="A8:D8"/>
    <mergeCell ref="G8:J8"/>
    <mergeCell ref="A15:D15"/>
    <mergeCell ref="G15:J15"/>
    <mergeCell ref="A32:D32"/>
    <mergeCell ref="A41:D41"/>
    <mergeCell ref="G41:J41"/>
    <mergeCell ref="A49:D49"/>
    <mergeCell ref="G49:J49"/>
    <mergeCell ref="G22:J22"/>
    <mergeCell ref="G27:J27"/>
    <mergeCell ref="G32:J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4"/>
  <sheetViews>
    <sheetView zoomScale="90" zoomScaleNormal="90" zoomScaleSheetLayoutView="75" zoomScalePageLayoutView="0" workbookViewId="0" topLeftCell="A1">
      <selection activeCell="I347" sqref="I347:K347"/>
    </sheetView>
  </sheetViews>
  <sheetFormatPr defaultColWidth="9.140625" defaultRowHeight="15"/>
  <cols>
    <col min="1" max="1" width="4.28125" style="0" bestFit="1" customWidth="1"/>
    <col min="2" max="2" width="6.7109375" style="0" customWidth="1"/>
    <col min="3" max="3" width="28.140625" style="0" bestFit="1" customWidth="1"/>
    <col min="4" max="4" width="24.7109375" style="0" bestFit="1" customWidth="1"/>
    <col min="5" max="5" width="8.8515625" style="9" customWidth="1"/>
    <col min="6" max="6" width="9.8515625" style="0" customWidth="1"/>
    <col min="7" max="7" width="4.28125" style="0" bestFit="1" customWidth="1"/>
    <col min="8" max="8" width="6.28125" style="0" customWidth="1"/>
    <col min="9" max="9" width="23.8515625" style="0" bestFit="1" customWidth="1"/>
    <col min="10" max="10" width="26.57421875" style="0" bestFit="1" customWidth="1"/>
    <col min="11" max="11" width="7.7109375" style="0" bestFit="1" customWidth="1"/>
    <col min="12" max="12" width="12.140625" style="0" bestFit="1" customWidth="1"/>
    <col min="13" max="14" width="6.57421875" style="0" customWidth="1"/>
  </cols>
  <sheetData>
    <row r="1" spans="1:5" s="16" customFormat="1" ht="46.5">
      <c r="A1" s="54" t="s">
        <v>874</v>
      </c>
      <c r="E1" s="9"/>
    </row>
    <row r="2" spans="1:11" s="16" customFormat="1" ht="15.75">
      <c r="A2" s="60" t="s">
        <v>376</v>
      </c>
      <c r="B2" s="60"/>
      <c r="C2" s="60"/>
      <c r="D2" s="60"/>
      <c r="E2" s="60"/>
      <c r="G2" s="60" t="s">
        <v>845</v>
      </c>
      <c r="H2" s="60"/>
      <c r="I2" s="60"/>
      <c r="J2" s="60"/>
      <c r="K2" s="60"/>
    </row>
    <row r="3" spans="1:12" s="16" customFormat="1" ht="15.7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3" t="s">
        <v>894</v>
      </c>
      <c r="G3" s="32" t="s">
        <v>0</v>
      </c>
      <c r="H3" s="32" t="s">
        <v>1</v>
      </c>
      <c r="I3" s="32" t="s">
        <v>2</v>
      </c>
      <c r="J3" s="32" t="s">
        <v>3</v>
      </c>
      <c r="K3" s="32" t="s">
        <v>4</v>
      </c>
      <c r="L3" s="33" t="s">
        <v>888</v>
      </c>
    </row>
    <row r="4" spans="1:11" s="16" customFormat="1" ht="15.75">
      <c r="A4" s="1">
        <v>1</v>
      </c>
      <c r="B4" s="1">
        <v>404</v>
      </c>
      <c r="C4" s="1" t="str">
        <f aca="true" t="shared" si="0" ref="C4:C11">VLOOKUP(B4,Entry,2)</f>
        <v>Riona Doherty</v>
      </c>
      <c r="D4" s="1" t="str">
        <f aca="true" t="shared" si="1" ref="D4:D11">VLOOKUP(B4,Entry,3)</f>
        <v>Finn Valley AC</v>
      </c>
      <c r="E4" s="20">
        <v>9.42</v>
      </c>
      <c r="G4" s="1">
        <v>1</v>
      </c>
      <c r="H4" s="1">
        <v>258</v>
      </c>
      <c r="I4" s="1" t="str">
        <f>VLOOKUP(H4,Entry,2)</f>
        <v>Ethan  Dewhirst</v>
      </c>
      <c r="J4" s="1" t="str">
        <f>VLOOKUP(H4,Entry,3)</f>
        <v>Tir Chonaill AC</v>
      </c>
      <c r="K4" s="28" t="s">
        <v>895</v>
      </c>
    </row>
    <row r="5" spans="1:11" s="16" customFormat="1" ht="15.75">
      <c r="A5" s="1">
        <v>2</v>
      </c>
      <c r="B5" s="1">
        <v>405</v>
      </c>
      <c r="C5" s="1" t="str">
        <f t="shared" si="0"/>
        <v>Maria Kelly</v>
      </c>
      <c r="D5" s="1" t="str">
        <f t="shared" si="1"/>
        <v>Finn Valley AC</v>
      </c>
      <c r="E5" s="20">
        <v>9.68</v>
      </c>
      <c r="G5" s="1">
        <v>2</v>
      </c>
      <c r="H5" s="1">
        <v>455</v>
      </c>
      <c r="I5" s="1" t="str">
        <f>VLOOKUP(H5,Entry,2)</f>
        <v>Billy  Daly </v>
      </c>
      <c r="J5" s="1" t="str">
        <f>VLOOKUP(H5,Entry,3)</f>
        <v>Shercock AC</v>
      </c>
      <c r="K5" s="28" t="s">
        <v>896</v>
      </c>
    </row>
    <row r="6" spans="1:11" s="16" customFormat="1" ht="15.75">
      <c r="A6" s="1">
        <v>3</v>
      </c>
      <c r="B6" s="1">
        <v>75</v>
      </c>
      <c r="C6" s="1" t="str">
        <f t="shared" si="0"/>
        <v>Amy Timoney</v>
      </c>
      <c r="D6" s="1" t="str">
        <f t="shared" si="1"/>
        <v>Finn Valley AC</v>
      </c>
      <c r="E6" s="20">
        <v>9.86</v>
      </c>
      <c r="G6" s="1">
        <v>3</v>
      </c>
      <c r="H6" s="1">
        <v>449</v>
      </c>
      <c r="I6" s="1" t="str">
        <f>VLOOKUP(H6,Entry,2)</f>
        <v>Luke  Reilly </v>
      </c>
      <c r="J6" s="1" t="str">
        <f>VLOOKUP(H6,Entry,3)</f>
        <v>Shercock AC</v>
      </c>
      <c r="K6" s="28" t="s">
        <v>897</v>
      </c>
    </row>
    <row r="7" spans="1:11" s="16" customFormat="1" ht="15.75">
      <c r="A7" s="1">
        <v>4</v>
      </c>
      <c r="B7" s="1">
        <v>91</v>
      </c>
      <c r="C7" s="1" t="str">
        <f t="shared" si="0"/>
        <v>Chloe  Costello </v>
      </c>
      <c r="D7" s="1" t="str">
        <f t="shared" si="1"/>
        <v>Lifford Strabane AC</v>
      </c>
      <c r="E7" s="8">
        <v>10.5</v>
      </c>
      <c r="G7" s="1">
        <v>4</v>
      </c>
      <c r="H7" s="1">
        <v>329</v>
      </c>
      <c r="I7" s="1" t="str">
        <f>VLOOKUP(H7,Entry,2)</f>
        <v>Christian Hanratty</v>
      </c>
      <c r="J7" s="1" t="str">
        <f>VLOOKUP(H7,Entry,3)</f>
        <v>Carrick Aces</v>
      </c>
      <c r="K7" s="28" t="s">
        <v>898</v>
      </c>
    </row>
    <row r="8" spans="1:11" s="16" customFormat="1" ht="15.75">
      <c r="A8" s="1">
        <v>5</v>
      </c>
      <c r="B8" s="1">
        <v>52</v>
      </c>
      <c r="C8" s="1" t="str">
        <f t="shared" si="0"/>
        <v>Kate  Fenlon </v>
      </c>
      <c r="D8" s="1" t="str">
        <f t="shared" si="1"/>
        <v>North Down AC</v>
      </c>
      <c r="E8" s="20">
        <v>11.14</v>
      </c>
      <c r="G8" s="1">
        <v>5</v>
      </c>
      <c r="H8" s="1">
        <v>450</v>
      </c>
      <c r="I8" s="1" t="str">
        <f>VLOOKUP(H8,Entry,2)</f>
        <v>Shane  Galligan </v>
      </c>
      <c r="J8" s="1" t="str">
        <f>VLOOKUP(H8,Entry,3)</f>
        <v>Shercock AC</v>
      </c>
      <c r="K8" s="2">
        <v>12.18</v>
      </c>
    </row>
    <row r="9" spans="1:11" s="16" customFormat="1" ht="15.75">
      <c r="A9" s="1">
        <v>6</v>
      </c>
      <c r="B9" s="1">
        <v>477</v>
      </c>
      <c r="C9" s="1" t="str">
        <f t="shared" si="0"/>
        <v>Kate McKenna</v>
      </c>
      <c r="D9" s="1" t="str">
        <f t="shared" si="1"/>
        <v>Monaghan Phoenix AC</v>
      </c>
      <c r="E9" s="8">
        <v>12.11</v>
      </c>
      <c r="G9" s="1"/>
      <c r="H9" s="1"/>
      <c r="I9" s="1"/>
      <c r="J9" s="1"/>
      <c r="K9" s="2"/>
    </row>
    <row r="10" spans="1:11" s="16" customFormat="1" ht="15.75">
      <c r="A10" s="1">
        <v>7</v>
      </c>
      <c r="B10" s="1">
        <v>476</v>
      </c>
      <c r="C10" s="1" t="str">
        <f t="shared" si="0"/>
        <v>Trea Mac Cinna</v>
      </c>
      <c r="D10" s="1" t="str">
        <f t="shared" si="1"/>
        <v>Monaghan Phoenix AC</v>
      </c>
      <c r="E10" s="8">
        <v>12.65</v>
      </c>
      <c r="G10" s="1"/>
      <c r="H10" s="1"/>
      <c r="I10" s="1"/>
      <c r="J10" s="1"/>
      <c r="K10" s="28"/>
    </row>
    <row r="11" spans="1:11" s="16" customFormat="1" ht="15.75">
      <c r="A11" s="1">
        <v>8</v>
      </c>
      <c r="B11" s="1">
        <v>144</v>
      </c>
      <c r="C11" s="1" t="str">
        <f t="shared" si="0"/>
        <v>Charlotte  Dickson</v>
      </c>
      <c r="D11" s="1" t="str">
        <f t="shared" si="1"/>
        <v>City of Lisburn AC</v>
      </c>
      <c r="E11" s="8">
        <v>13.31</v>
      </c>
      <c r="G11" s="1"/>
      <c r="H11" s="1"/>
      <c r="I11" s="1"/>
      <c r="J11" s="1"/>
      <c r="K11" s="28"/>
    </row>
    <row r="12" spans="1:11" ht="15.75">
      <c r="A12" s="1"/>
      <c r="B12" s="1"/>
      <c r="C12" s="1"/>
      <c r="D12" s="1"/>
      <c r="E12" s="8"/>
      <c r="G12" s="1"/>
      <c r="H12" s="1"/>
      <c r="I12" s="1"/>
      <c r="J12" s="1"/>
      <c r="K12" s="2"/>
    </row>
    <row r="13" spans="1:11" ht="15.75">
      <c r="A13" s="60" t="s">
        <v>846</v>
      </c>
      <c r="B13" s="60"/>
      <c r="C13" s="60"/>
      <c r="D13" s="60"/>
      <c r="E13" s="60"/>
      <c r="G13" s="60" t="s">
        <v>844</v>
      </c>
      <c r="H13" s="60"/>
      <c r="I13" s="60"/>
      <c r="J13" s="60"/>
      <c r="K13" s="60"/>
    </row>
    <row r="14" spans="1:12" ht="15.75">
      <c r="A14" s="27" t="s">
        <v>0</v>
      </c>
      <c r="B14" s="27" t="s">
        <v>1</v>
      </c>
      <c r="C14" s="27" t="s">
        <v>2</v>
      </c>
      <c r="D14" s="27" t="s">
        <v>3</v>
      </c>
      <c r="E14" s="27" t="s">
        <v>4</v>
      </c>
      <c r="F14" s="32" t="s">
        <v>888</v>
      </c>
      <c r="G14" s="27" t="s">
        <v>0</v>
      </c>
      <c r="H14" s="27" t="s">
        <v>1</v>
      </c>
      <c r="I14" s="27" t="s">
        <v>2</v>
      </c>
      <c r="J14" s="27" t="s">
        <v>3</v>
      </c>
      <c r="K14" s="27" t="s">
        <v>4</v>
      </c>
      <c r="L14" s="32" t="s">
        <v>889</v>
      </c>
    </row>
    <row r="15" spans="1:11" ht="15.75">
      <c r="A15" s="1">
        <v>1</v>
      </c>
      <c r="B15" s="1">
        <v>51</v>
      </c>
      <c r="C15" s="1" t="str">
        <f>VLOOKUP(B15,Entry,2)</f>
        <v>Niamh  Fenlon </v>
      </c>
      <c r="D15" s="1" t="str">
        <f>VLOOKUP(B15,Entry,3)</f>
        <v>North Down AC</v>
      </c>
      <c r="E15" s="20">
        <v>9.2</v>
      </c>
      <c r="G15" s="1">
        <v>1</v>
      </c>
      <c r="H15" s="1">
        <v>19</v>
      </c>
      <c r="I15" s="1" t="str">
        <f>VLOOKUP(H15,Entry,2)</f>
        <v>Adam Courtney</v>
      </c>
      <c r="J15" s="1" t="str">
        <f>VLOOKUP(H15,Entry,3)</f>
        <v>Ballymena &amp; Antrim AC</v>
      </c>
      <c r="K15">
        <v>8.73</v>
      </c>
    </row>
    <row r="16" spans="1:11" ht="15.75">
      <c r="A16" s="1">
        <v>2</v>
      </c>
      <c r="B16" s="1">
        <v>365</v>
      </c>
      <c r="C16" s="1" t="str">
        <f>VLOOKUP(B16,Entry,2)</f>
        <v>Aideen Drury </v>
      </c>
      <c r="D16" s="1" t="str">
        <f>VLOOKUP(B16,Entry,3)</f>
        <v>Shercock AC</v>
      </c>
      <c r="E16" s="29" t="s">
        <v>899</v>
      </c>
      <c r="G16" s="1">
        <v>2</v>
      </c>
      <c r="H16" s="1">
        <v>259</v>
      </c>
      <c r="I16" s="1" t="str">
        <f>VLOOKUP(H16,Entry,2)</f>
        <v>Fintan Dewhirst</v>
      </c>
      <c r="J16" s="1" t="str">
        <f>VLOOKUP(H16,Entry,3)</f>
        <v>Tir Chonaill AC</v>
      </c>
      <c r="K16">
        <v>9.19</v>
      </c>
    </row>
    <row r="17" spans="1:11" ht="15.75">
      <c r="A17" s="1">
        <v>3</v>
      </c>
      <c r="B17" s="1">
        <v>219</v>
      </c>
      <c r="C17" s="1" t="str">
        <f>VLOOKUP(B17,Entry,2)</f>
        <v>Alexis Campbell</v>
      </c>
      <c r="D17" s="1" t="str">
        <f>VLOOKUP(B17,Entry,3)</f>
        <v>Tir Chonaill AC</v>
      </c>
      <c r="E17" s="29" t="s">
        <v>900</v>
      </c>
      <c r="G17" s="1">
        <v>3</v>
      </c>
      <c r="H17" s="1">
        <v>415</v>
      </c>
      <c r="I17" s="1" t="str">
        <f>VLOOKUP(H17,Entry,2)</f>
        <v>Diarmaid O'Donnell</v>
      </c>
      <c r="J17" s="1" t="str">
        <f>VLOOKUP(H17,Entry,3)</f>
        <v>Lifford Strabane AC</v>
      </c>
      <c r="K17">
        <v>9.22</v>
      </c>
    </row>
    <row r="18" spans="1:11" ht="15.75">
      <c r="A18" s="1">
        <v>4</v>
      </c>
      <c r="B18" s="1">
        <v>494</v>
      </c>
      <c r="C18" s="1" t="str">
        <f>VLOOKUP(B18,Entry,2)</f>
        <v>Sophie Parlour</v>
      </c>
      <c r="D18" s="1" t="str">
        <f>VLOOKUP(B18,Entry,3)</f>
        <v>Olympian Youth &amp; AC </v>
      </c>
      <c r="E18" s="8">
        <v>11.51</v>
      </c>
      <c r="G18" s="1">
        <v>4</v>
      </c>
      <c r="H18" s="1">
        <v>185</v>
      </c>
      <c r="I18" s="1" t="str">
        <f>VLOOKUP(H18,Entry,2)</f>
        <v>Alan Karamira</v>
      </c>
      <c r="J18" s="1" t="str">
        <f>VLOOKUP(H18,Entry,3)</f>
        <v>Willowfield Harriers</v>
      </c>
      <c r="K18">
        <v>9.82</v>
      </c>
    </row>
    <row r="19" spans="1:12" ht="15.75">
      <c r="A19" s="1">
        <v>5</v>
      </c>
      <c r="B19" s="1">
        <v>150</v>
      </c>
      <c r="C19" s="1" t="str">
        <f>VLOOKUP(B19,Entry,2)</f>
        <v>Eva Wainwright</v>
      </c>
      <c r="D19" s="1" t="str">
        <f>VLOOKUP(B19,Entry,3)</f>
        <v>City of Lisburn AC</v>
      </c>
      <c r="E19" s="20">
        <v>13.39</v>
      </c>
      <c r="G19" s="1">
        <v>5</v>
      </c>
      <c r="H19" s="1">
        <v>500</v>
      </c>
      <c r="I19" s="1" t="str">
        <f>VLOOKUP(H19,Entry,2)</f>
        <v>Finn   O' Neill </v>
      </c>
      <c r="J19" s="1" t="str">
        <f>VLOOKUP(H19,Entry,3)</f>
        <v>Lifford Strabane AC</v>
      </c>
      <c r="K19" t="s">
        <v>904</v>
      </c>
      <c r="L19" t="s">
        <v>905</v>
      </c>
    </row>
    <row r="20" spans="1:11" s="16" customFormat="1" ht="15.75">
      <c r="A20" s="1"/>
      <c r="B20" s="1"/>
      <c r="C20" s="1"/>
      <c r="D20" s="1"/>
      <c r="E20" s="8"/>
      <c r="G20" s="1"/>
      <c r="H20" s="1"/>
      <c r="I20" s="1"/>
      <c r="J20" s="1"/>
      <c r="K20" s="2"/>
    </row>
    <row r="21" spans="1:12" s="16" customFormat="1" ht="15.75">
      <c r="A21" s="60" t="s">
        <v>848</v>
      </c>
      <c r="B21" s="60"/>
      <c r="C21" s="60"/>
      <c r="D21" s="60"/>
      <c r="E21" s="60"/>
      <c r="G21" s="60" t="s">
        <v>847</v>
      </c>
      <c r="H21" s="60"/>
      <c r="I21" s="60"/>
      <c r="J21" s="60"/>
      <c r="K21" s="60"/>
      <c r="L21" s="32" t="s">
        <v>891</v>
      </c>
    </row>
    <row r="22" spans="1:12" s="16" customFormat="1" ht="15.75">
      <c r="A22" s="32" t="s">
        <v>0</v>
      </c>
      <c r="B22" s="32" t="s">
        <v>1</v>
      </c>
      <c r="C22" s="32" t="s">
        <v>2</v>
      </c>
      <c r="D22" s="32" t="s">
        <v>3</v>
      </c>
      <c r="E22" s="32" t="s">
        <v>4</v>
      </c>
      <c r="F22" s="32" t="s">
        <v>888</v>
      </c>
      <c r="G22" s="32" t="s">
        <v>0</v>
      </c>
      <c r="H22" s="32" t="s">
        <v>1</v>
      </c>
      <c r="I22" s="32" t="s">
        <v>2</v>
      </c>
      <c r="J22" s="32" t="s">
        <v>3</v>
      </c>
      <c r="K22" s="32" t="s">
        <v>4</v>
      </c>
      <c r="L22" s="32" t="s">
        <v>892</v>
      </c>
    </row>
    <row r="23" spans="1:12" s="16" customFormat="1" ht="15.75">
      <c r="A23" s="1">
        <v>1</v>
      </c>
      <c r="B23" s="1">
        <v>427</v>
      </c>
      <c r="C23" s="1" t="str">
        <f aca="true" t="shared" si="2" ref="C23:C28">VLOOKUP(B23,Entry,2)</f>
        <v>Molly Curran</v>
      </c>
      <c r="D23" s="1" t="str">
        <f aca="true" t="shared" si="3" ref="D23:D28">VLOOKUP(B23,Entry,3)</f>
        <v>Carmen AC</v>
      </c>
      <c r="E23" s="29" t="s">
        <v>901</v>
      </c>
      <c r="G23" s="1">
        <v>1</v>
      </c>
      <c r="H23" s="1">
        <v>302</v>
      </c>
      <c r="I23" s="1" t="str">
        <f>VLOOKUP(H23,Entry,2)</f>
        <v>Ryan Canning</v>
      </c>
      <c r="J23" s="1" t="str">
        <f>VLOOKUP(H23,Entry,3)</f>
        <v>Letterkenny AC</v>
      </c>
      <c r="K23" s="56" t="s">
        <v>908</v>
      </c>
      <c r="L23" s="16" t="s">
        <v>246</v>
      </c>
    </row>
    <row r="24" spans="1:12" s="16" customFormat="1" ht="15.75">
      <c r="A24" s="1">
        <v>2</v>
      </c>
      <c r="B24" s="1">
        <v>22</v>
      </c>
      <c r="C24" s="1" t="str">
        <f t="shared" si="2"/>
        <v>Kate Donohoe</v>
      </c>
      <c r="D24" s="1" t="str">
        <f t="shared" si="3"/>
        <v>Annalee AC</v>
      </c>
      <c r="E24" s="29" t="s">
        <v>902</v>
      </c>
      <c r="G24" s="1">
        <v>2</v>
      </c>
      <c r="H24" s="1">
        <v>554</v>
      </c>
      <c r="I24" s="1" t="str">
        <f>VLOOKUP(H24,Entry,2)</f>
        <v>Henry Bose</v>
      </c>
      <c r="J24" s="1" t="str">
        <f>VLOOKUP(H24,Entry,3)</f>
        <v>Olympian Youth &amp; AC</v>
      </c>
      <c r="K24" s="56" t="s">
        <v>909</v>
      </c>
      <c r="L24" s="16" t="s">
        <v>247</v>
      </c>
    </row>
    <row r="25" spans="1:12" s="16" customFormat="1" ht="15.75">
      <c r="A25" s="1">
        <v>3</v>
      </c>
      <c r="B25" s="1">
        <v>127</v>
      </c>
      <c r="C25" s="1" t="str">
        <f t="shared" si="2"/>
        <v>Abby Tate</v>
      </c>
      <c r="D25" s="1" t="str">
        <f t="shared" si="3"/>
        <v>City of Lisburn AC</v>
      </c>
      <c r="E25" s="29" t="s">
        <v>903</v>
      </c>
      <c r="G25" s="1">
        <v>3</v>
      </c>
      <c r="H25" s="1">
        <v>54</v>
      </c>
      <c r="I25" s="1" t="str">
        <f>VLOOKUP(H25,Entry,2)</f>
        <v>Alex Shaw</v>
      </c>
      <c r="J25" s="1" t="str">
        <f>VLOOKUP(H25,Entry,3)</f>
        <v>Regent House</v>
      </c>
      <c r="K25" s="56" t="s">
        <v>910</v>
      </c>
      <c r="L25" s="16" t="s">
        <v>246</v>
      </c>
    </row>
    <row r="26" spans="1:12" s="16" customFormat="1" ht="15.75">
      <c r="A26" s="1">
        <v>4</v>
      </c>
      <c r="B26" s="1">
        <v>165</v>
      </c>
      <c r="C26" s="1" t="str">
        <f t="shared" si="2"/>
        <v>Niamh McCorry</v>
      </c>
      <c r="D26" s="1" t="str">
        <f t="shared" si="3"/>
        <v>Annalee AC</v>
      </c>
      <c r="E26" s="11">
        <v>9.74</v>
      </c>
      <c r="G26" s="1">
        <v>4</v>
      </c>
      <c r="H26" s="1">
        <v>560</v>
      </c>
      <c r="I26" s="1" t="str">
        <f>VLOOKUP(H26,Entry,2)</f>
        <v>Eoin Sharkey</v>
      </c>
      <c r="J26" s="1" t="str">
        <f>VLOOKUP(H26,Entry,3)</f>
        <v>Tír Chonaill AC</v>
      </c>
      <c r="K26" s="11">
        <v>9.6</v>
      </c>
      <c r="L26" s="16" t="s">
        <v>247</v>
      </c>
    </row>
    <row r="27" spans="1:11" s="16" customFormat="1" ht="15.75">
      <c r="A27" s="1">
        <v>5</v>
      </c>
      <c r="B27" s="1">
        <v>44</v>
      </c>
      <c r="C27" s="1" t="str">
        <f t="shared" si="2"/>
        <v>Charlotte Leyburn</v>
      </c>
      <c r="D27" s="1" t="str">
        <f t="shared" si="3"/>
        <v>Armagh AC</v>
      </c>
      <c r="E27" s="2">
        <v>10.53</v>
      </c>
      <c r="G27" s="1"/>
      <c r="H27" s="1"/>
      <c r="I27" s="1"/>
      <c r="J27" s="1"/>
      <c r="K27" s="2"/>
    </row>
    <row r="28" spans="1:11" s="16" customFormat="1" ht="15.75">
      <c r="A28" s="1">
        <v>6</v>
      </c>
      <c r="B28" s="1">
        <v>551</v>
      </c>
      <c r="C28" s="1" t="str">
        <f t="shared" si="2"/>
        <v>Clodagh Friel</v>
      </c>
      <c r="D28" s="1" t="str">
        <f t="shared" si="3"/>
        <v>Olympian Youth &amp; AC</v>
      </c>
      <c r="E28" s="2">
        <v>11.23</v>
      </c>
      <c r="G28" s="1"/>
      <c r="H28" s="1"/>
      <c r="I28" s="1"/>
      <c r="J28" s="1"/>
      <c r="K28" s="2"/>
    </row>
    <row r="29" spans="1:11" s="16" customFormat="1" ht="15.75">
      <c r="A29" s="1"/>
      <c r="B29" s="1"/>
      <c r="C29" s="1"/>
      <c r="D29" s="1"/>
      <c r="E29" s="29"/>
      <c r="G29" s="1"/>
      <c r="H29" s="1"/>
      <c r="I29" s="1"/>
      <c r="J29" s="1"/>
      <c r="K29" s="2"/>
    </row>
    <row r="30" spans="1:5" s="16" customFormat="1" ht="15.75">
      <c r="A30" s="1"/>
      <c r="B30" s="1"/>
      <c r="C30" s="1"/>
      <c r="D30" s="1"/>
      <c r="E30" s="8"/>
    </row>
    <row r="31" spans="1:5" s="16" customFormat="1" ht="15.75">
      <c r="A31" s="60" t="s">
        <v>849</v>
      </c>
      <c r="B31" s="60"/>
      <c r="C31" s="60"/>
      <c r="D31" s="60"/>
      <c r="E31" s="60"/>
    </row>
    <row r="32" spans="1:6" s="16" customFormat="1" ht="15.75">
      <c r="A32" s="32" t="s">
        <v>0</v>
      </c>
      <c r="B32" s="32" t="s">
        <v>1</v>
      </c>
      <c r="C32" s="32" t="s">
        <v>2</v>
      </c>
      <c r="D32" s="32" t="s">
        <v>3</v>
      </c>
      <c r="E32" s="32" t="s">
        <v>4</v>
      </c>
      <c r="F32" s="32" t="s">
        <v>889</v>
      </c>
    </row>
    <row r="33" spans="1:6" s="16" customFormat="1" ht="15.75">
      <c r="A33" s="1">
        <v>1</v>
      </c>
      <c r="B33" s="1">
        <v>1</v>
      </c>
      <c r="C33" s="1" t="str">
        <f>VLOOKUP(B33,Entry,2)</f>
        <v>Anna McIlmoyle</v>
      </c>
      <c r="D33" s="1" t="str">
        <f>VLOOKUP(B33,Entry,3)</f>
        <v>City of Lisburn AC</v>
      </c>
      <c r="E33" s="20">
        <v>9.55</v>
      </c>
      <c r="F33" s="16" t="s">
        <v>906</v>
      </c>
    </row>
    <row r="34" spans="1:6" s="16" customFormat="1" ht="15.75">
      <c r="A34" s="1">
        <v>2</v>
      </c>
      <c r="B34" s="1">
        <v>60</v>
      </c>
      <c r="C34" s="1" t="str">
        <f>VLOOKUP(B34,Entry,2)</f>
        <v>Bevan  McCaffrey </v>
      </c>
      <c r="D34" s="1" t="str">
        <f>VLOOKUP(B34,Entry,3)</f>
        <v>Annalee AC</v>
      </c>
      <c r="E34" s="29" t="s">
        <v>907</v>
      </c>
      <c r="F34" s="16" t="s">
        <v>247</v>
      </c>
    </row>
    <row r="35" spans="1:5" s="16" customFormat="1" ht="15.75">
      <c r="A35" s="1"/>
      <c r="B35" s="1"/>
      <c r="C35" s="1"/>
      <c r="D35" s="1"/>
      <c r="E35" s="29"/>
    </row>
    <row r="36" spans="1:5" s="16" customFormat="1" ht="15.75">
      <c r="A36" s="1"/>
      <c r="B36" s="1"/>
      <c r="C36" s="1"/>
      <c r="D36" s="1"/>
      <c r="E36" s="29"/>
    </row>
    <row r="37" spans="1:11" ht="15.75">
      <c r="A37" s="1"/>
      <c r="B37" s="1"/>
      <c r="C37" s="1"/>
      <c r="D37" s="1"/>
      <c r="E37" s="8"/>
      <c r="G37" s="1"/>
      <c r="H37" s="1"/>
      <c r="I37" s="1"/>
      <c r="J37" s="1"/>
      <c r="K37" s="2"/>
    </row>
    <row r="38" spans="1:11" ht="15.75">
      <c r="A38" s="1"/>
      <c r="B38" s="1"/>
      <c r="C38" s="1"/>
      <c r="D38" s="1"/>
      <c r="E38" s="8"/>
      <c r="G38" s="1"/>
      <c r="H38" s="1"/>
      <c r="I38" s="1"/>
      <c r="J38" s="1"/>
      <c r="K38" s="2"/>
    </row>
    <row r="39" spans="1:11" ht="15.75">
      <c r="A39" s="60" t="s">
        <v>154</v>
      </c>
      <c r="B39" s="60"/>
      <c r="C39" s="60"/>
      <c r="D39" s="60"/>
      <c r="E39" s="60"/>
      <c r="G39" s="60" t="s">
        <v>155</v>
      </c>
      <c r="H39" s="60"/>
      <c r="I39" s="60"/>
      <c r="J39" s="60"/>
      <c r="K39" s="60"/>
    </row>
    <row r="40" spans="1:11" ht="15.75">
      <c r="A40" s="10" t="s">
        <v>0</v>
      </c>
      <c r="B40" s="10" t="s">
        <v>1</v>
      </c>
      <c r="C40" s="10" t="s">
        <v>2</v>
      </c>
      <c r="D40" s="10" t="s">
        <v>3</v>
      </c>
      <c r="E40" s="10" t="s">
        <v>4</v>
      </c>
      <c r="G40" s="10" t="s">
        <v>0</v>
      </c>
      <c r="H40" s="10" t="s">
        <v>1</v>
      </c>
      <c r="I40" s="10" t="s">
        <v>2</v>
      </c>
      <c r="J40" s="10" t="s">
        <v>3</v>
      </c>
      <c r="K40" s="10" t="s">
        <v>4</v>
      </c>
    </row>
    <row r="41" spans="1:12" ht="15.75">
      <c r="A41" s="1">
        <v>1</v>
      </c>
      <c r="B41" s="1">
        <v>317</v>
      </c>
      <c r="C41" s="1" t="str">
        <f aca="true" t="shared" si="4" ref="C41:C47">VLOOKUP(B41,Entry,2)</f>
        <v>Sinead McCahey</v>
      </c>
      <c r="D41" s="1" t="str">
        <f aca="true" t="shared" si="5" ref="D41:D47">VLOOKUP(B41,Entry,3)</f>
        <v>Carrick Aces</v>
      </c>
      <c r="E41" s="20">
        <v>9.81</v>
      </c>
      <c r="F41" t="s">
        <v>942</v>
      </c>
      <c r="G41" s="1">
        <v>1</v>
      </c>
      <c r="H41" s="1">
        <v>137</v>
      </c>
      <c r="I41" s="1" t="str">
        <f aca="true" t="shared" si="6" ref="I41:I47">VLOOKUP(H41,Entry,2)</f>
        <v>Erin McCullough</v>
      </c>
      <c r="J41" s="1" t="str">
        <f aca="true" t="shared" si="7" ref="J41:J47">VLOOKUP(H41,Entry,3)</f>
        <v>City of Lisburn AC</v>
      </c>
      <c r="K41" s="11">
        <v>9.33</v>
      </c>
      <c r="L41" t="s">
        <v>942</v>
      </c>
    </row>
    <row r="42" spans="1:12" ht="15.75">
      <c r="A42" s="1">
        <v>2</v>
      </c>
      <c r="B42" s="1">
        <v>312</v>
      </c>
      <c r="C42" s="1" t="str">
        <f t="shared" si="4"/>
        <v>Ellen  Bateson</v>
      </c>
      <c r="D42" s="1" t="str">
        <f t="shared" si="5"/>
        <v>Carrick Aces</v>
      </c>
      <c r="E42" s="20">
        <v>9.82</v>
      </c>
      <c r="G42" s="1">
        <v>2</v>
      </c>
      <c r="H42" s="1">
        <v>418</v>
      </c>
      <c r="I42" s="1" t="str">
        <f t="shared" si="6"/>
        <v>Aine Strain</v>
      </c>
      <c r="J42" s="1" t="str">
        <f t="shared" si="7"/>
        <v>Inishowen AC</v>
      </c>
      <c r="K42" s="11">
        <v>9.43</v>
      </c>
      <c r="L42" t="s">
        <v>946</v>
      </c>
    </row>
    <row r="43" spans="1:12" ht="15.75">
      <c r="A43" s="1">
        <v>3</v>
      </c>
      <c r="B43" s="1">
        <v>515</v>
      </c>
      <c r="C43" s="1" t="str">
        <f t="shared" si="4"/>
        <v>Adria McAllister</v>
      </c>
      <c r="D43" s="1" t="str">
        <f t="shared" si="5"/>
        <v>Springwell Running Club</v>
      </c>
      <c r="E43" s="20">
        <v>9.89</v>
      </c>
      <c r="G43" s="1">
        <v>3</v>
      </c>
      <c r="H43" s="1">
        <v>533</v>
      </c>
      <c r="I43" s="1" t="str">
        <f t="shared" si="6"/>
        <v>Deirdre De Burca</v>
      </c>
      <c r="J43" s="1" t="str">
        <f t="shared" si="7"/>
        <v>Rosses AC</v>
      </c>
      <c r="K43" s="11">
        <v>9.45</v>
      </c>
      <c r="L43" t="s">
        <v>946</v>
      </c>
    </row>
    <row r="44" spans="1:11" ht="15.75">
      <c r="A44" s="1">
        <v>4</v>
      </c>
      <c r="B44" s="1">
        <v>386</v>
      </c>
      <c r="C44" s="1" t="str">
        <f t="shared" si="4"/>
        <v>Nia Byrne</v>
      </c>
      <c r="D44" s="1" t="str">
        <f t="shared" si="5"/>
        <v>Finn Valley AC</v>
      </c>
      <c r="E44" s="20">
        <v>9.9</v>
      </c>
      <c r="G44" s="1">
        <v>4</v>
      </c>
      <c r="H44" s="1">
        <v>331</v>
      </c>
      <c r="I44" s="1" t="str">
        <f t="shared" si="6"/>
        <v>Tara Laverty</v>
      </c>
      <c r="J44" s="1" t="str">
        <f t="shared" si="7"/>
        <v>Carrick Aces</v>
      </c>
      <c r="K44" s="11">
        <v>9.93</v>
      </c>
    </row>
    <row r="45" spans="1:11" ht="15.75">
      <c r="A45" s="1">
        <v>5</v>
      </c>
      <c r="B45" s="1">
        <v>481</v>
      </c>
      <c r="C45" s="1" t="str">
        <f t="shared" si="4"/>
        <v>Jasmine Coyle</v>
      </c>
      <c r="D45" s="1" t="str">
        <f t="shared" si="5"/>
        <v>Monaghan Phoenix AC</v>
      </c>
      <c r="E45" s="20">
        <v>9.95</v>
      </c>
      <c r="G45" s="1">
        <v>5</v>
      </c>
      <c r="H45" s="1">
        <v>313</v>
      </c>
      <c r="I45" s="1" t="str">
        <f t="shared" si="6"/>
        <v>Tegan Dolan</v>
      </c>
      <c r="J45" s="1" t="str">
        <f t="shared" si="7"/>
        <v>Carrick Aces AC</v>
      </c>
      <c r="K45" s="11">
        <v>9.94</v>
      </c>
    </row>
    <row r="46" spans="1:11" ht="15.75">
      <c r="A46" s="1">
        <v>6</v>
      </c>
      <c r="B46" s="1">
        <v>288</v>
      </c>
      <c r="C46" s="1" t="str">
        <f t="shared" si="4"/>
        <v>Emer Cassidy</v>
      </c>
      <c r="D46" s="1" t="str">
        <f t="shared" si="5"/>
        <v>Letterkenny AC</v>
      </c>
      <c r="E46" s="8">
        <v>10.3</v>
      </c>
      <c r="G46" s="1">
        <v>6</v>
      </c>
      <c r="H46" s="1">
        <v>483</v>
      </c>
      <c r="I46" s="1" t="str">
        <f t="shared" si="6"/>
        <v>Molly McCague</v>
      </c>
      <c r="J46" s="1" t="str">
        <f t="shared" si="7"/>
        <v>Monaghan Phoenix AC</v>
      </c>
      <c r="K46" s="2">
        <v>10.39</v>
      </c>
    </row>
    <row r="47" spans="1:11" ht="15.75">
      <c r="A47" s="1">
        <v>7</v>
      </c>
      <c r="B47" s="1">
        <v>32</v>
      </c>
      <c r="C47" s="1" t="str">
        <f t="shared" si="4"/>
        <v>Madeline McNally</v>
      </c>
      <c r="D47" s="1" t="str">
        <f t="shared" si="5"/>
        <v>Portrush PS</v>
      </c>
      <c r="E47" s="8">
        <v>10.34</v>
      </c>
      <c r="G47" s="1">
        <v>7</v>
      </c>
      <c r="H47" s="1">
        <v>296</v>
      </c>
      <c r="I47" s="1" t="str">
        <f t="shared" si="6"/>
        <v>Aoife McFadden</v>
      </c>
      <c r="J47" s="1" t="str">
        <f t="shared" si="7"/>
        <v>Letterkenny AC</v>
      </c>
      <c r="K47" s="2">
        <v>10.81</v>
      </c>
    </row>
    <row r="48" spans="1:11" s="16" customFormat="1" ht="15.75">
      <c r="A48" s="1">
        <v>8</v>
      </c>
      <c r="B48" s="1">
        <v>411</v>
      </c>
      <c r="C48" s="1" t="str">
        <f>VLOOKUP(B48,Entry,2)</f>
        <v>Farragh  McGeary </v>
      </c>
      <c r="D48" s="1" t="str">
        <f>VLOOKUP(B48,Entry,3)</f>
        <v>Armagh AC</v>
      </c>
      <c r="E48" s="20">
        <v>10.36</v>
      </c>
      <c r="G48" s="1"/>
      <c r="H48" s="1"/>
      <c r="I48" s="1"/>
      <c r="J48" s="1"/>
      <c r="K48" s="2"/>
    </row>
    <row r="49" spans="1:11" ht="15.75">
      <c r="A49" s="1"/>
      <c r="B49" s="1"/>
      <c r="C49" s="1"/>
      <c r="D49" s="1"/>
      <c r="E49" s="8"/>
      <c r="G49" s="1"/>
      <c r="H49" s="1"/>
      <c r="I49" s="1"/>
      <c r="J49" s="1"/>
      <c r="K49" s="2"/>
    </row>
    <row r="50" spans="1:11" ht="15.75">
      <c r="A50" s="60" t="s">
        <v>377</v>
      </c>
      <c r="B50" s="60"/>
      <c r="C50" s="60"/>
      <c r="D50" s="60"/>
      <c r="E50" s="60"/>
      <c r="G50" s="60" t="s">
        <v>378</v>
      </c>
      <c r="H50" s="60"/>
      <c r="I50" s="60"/>
      <c r="J50" s="60"/>
      <c r="K50" s="60"/>
    </row>
    <row r="51" spans="1:11" ht="18" customHeight="1">
      <c r="A51" s="27" t="s">
        <v>0</v>
      </c>
      <c r="B51" s="27" t="s">
        <v>1</v>
      </c>
      <c r="C51" s="27" t="s">
        <v>2</v>
      </c>
      <c r="D51" s="27" t="s">
        <v>3</v>
      </c>
      <c r="E51" s="27" t="s">
        <v>4</v>
      </c>
      <c r="G51" s="27" t="s">
        <v>0</v>
      </c>
      <c r="H51" s="27" t="s">
        <v>1</v>
      </c>
      <c r="I51" s="27" t="s">
        <v>2</v>
      </c>
      <c r="J51" s="27" t="s">
        <v>3</v>
      </c>
      <c r="K51" s="27" t="s">
        <v>4</v>
      </c>
    </row>
    <row r="52" spans="1:12" ht="15.75">
      <c r="A52" s="1">
        <v>1</v>
      </c>
      <c r="B52" s="1">
        <v>297</v>
      </c>
      <c r="C52" s="1" t="str">
        <f aca="true" t="shared" si="8" ref="C52:C58">VLOOKUP(B52,Entry,2)</f>
        <v>Maeve Doherty</v>
      </c>
      <c r="D52" s="1" t="str">
        <f aca="true" t="shared" si="9" ref="D52:D58">VLOOKUP(B52,Entry,3)</f>
        <v>Letterkenny AC</v>
      </c>
      <c r="E52" s="20">
        <v>9.77</v>
      </c>
      <c r="F52" t="s">
        <v>942</v>
      </c>
      <c r="G52" s="1">
        <v>1</v>
      </c>
      <c r="H52" s="1">
        <v>585</v>
      </c>
      <c r="I52" s="1" t="str">
        <f aca="true" t="shared" si="10" ref="I52:I57">VLOOKUP(H52,Entry,2)</f>
        <v>Kayla Russell</v>
      </c>
      <c r="J52" s="1" t="str">
        <f aca="true" t="shared" si="11" ref="J52:J57">VLOOKUP(H52,Entry,3)</f>
        <v>Lifford Strabane AC</v>
      </c>
      <c r="K52" s="11">
        <v>9.41</v>
      </c>
      <c r="L52" t="s">
        <v>942</v>
      </c>
    </row>
    <row r="53" spans="1:12" ht="15.75">
      <c r="A53" s="1">
        <v>2</v>
      </c>
      <c r="B53" s="1">
        <v>484</v>
      </c>
      <c r="C53" s="1" t="str">
        <f t="shared" si="8"/>
        <v>Alannah McAdam</v>
      </c>
      <c r="D53" s="1" t="str">
        <f t="shared" si="9"/>
        <v>Monaghan Phoenix AC</v>
      </c>
      <c r="E53" s="20">
        <v>9.86</v>
      </c>
      <c r="G53" s="1">
        <v>2</v>
      </c>
      <c r="H53" s="1">
        <v>287</v>
      </c>
      <c r="I53" s="1" t="str">
        <f t="shared" si="10"/>
        <v>Anya Duffy</v>
      </c>
      <c r="J53" s="1" t="str">
        <f t="shared" si="11"/>
        <v>Letterkenny AC</v>
      </c>
      <c r="K53" s="11">
        <v>9.6</v>
      </c>
      <c r="L53" t="s">
        <v>946</v>
      </c>
    </row>
    <row r="54" spans="1:12" ht="15.75">
      <c r="A54" s="1">
        <v>3</v>
      </c>
      <c r="B54" s="1">
        <v>382</v>
      </c>
      <c r="C54" s="1" t="str">
        <f t="shared" si="8"/>
        <v>Lily Ella  Elliott</v>
      </c>
      <c r="D54" s="1" t="str">
        <f t="shared" si="9"/>
        <v>Finn Valley AC</v>
      </c>
      <c r="E54" s="20">
        <v>9.92</v>
      </c>
      <c r="G54" s="1">
        <v>3</v>
      </c>
      <c r="H54" s="1">
        <v>424</v>
      </c>
      <c r="I54" s="1" t="str">
        <f t="shared" si="10"/>
        <v>Sofie Campbell</v>
      </c>
      <c r="J54" s="1" t="str">
        <f t="shared" si="11"/>
        <v>Tir Chonaill AC</v>
      </c>
      <c r="K54" s="11">
        <v>9.77</v>
      </c>
      <c r="L54" t="s">
        <v>946</v>
      </c>
    </row>
    <row r="55" spans="1:11" ht="15.75">
      <c r="A55" s="1">
        <v>4</v>
      </c>
      <c r="B55" s="1">
        <v>314</v>
      </c>
      <c r="C55" s="1" t="str">
        <f t="shared" si="8"/>
        <v>Hannah Hill</v>
      </c>
      <c r="D55" s="1" t="str">
        <f t="shared" si="9"/>
        <v>Carrick Aces</v>
      </c>
      <c r="E55" s="20">
        <v>10.08</v>
      </c>
      <c r="G55" s="1">
        <v>4</v>
      </c>
      <c r="H55" s="1">
        <v>301</v>
      </c>
      <c r="I55" s="1" t="str">
        <f t="shared" si="10"/>
        <v>Sophie McLaughlin</v>
      </c>
      <c r="J55" s="1" t="str">
        <f t="shared" si="11"/>
        <v>Letterkenny AC</v>
      </c>
      <c r="K55" s="11">
        <v>9.88</v>
      </c>
    </row>
    <row r="56" spans="1:11" ht="15.75">
      <c r="A56" s="1">
        <v>5</v>
      </c>
      <c r="B56" s="1">
        <v>422</v>
      </c>
      <c r="C56" s="1" t="str">
        <f t="shared" si="8"/>
        <v>Kinza  Hamadi</v>
      </c>
      <c r="D56" s="1" t="str">
        <f t="shared" si="9"/>
        <v>City of Lisburn AC</v>
      </c>
      <c r="E56" s="29" t="s">
        <v>943</v>
      </c>
      <c r="G56" s="1">
        <v>5</v>
      </c>
      <c r="H56" s="1">
        <v>316</v>
      </c>
      <c r="I56" s="1" t="str">
        <f t="shared" si="10"/>
        <v>Cliodhna Landers</v>
      </c>
      <c r="J56" s="1" t="str">
        <f t="shared" si="11"/>
        <v>Carrick Aces</v>
      </c>
      <c r="K56" s="28" t="s">
        <v>945</v>
      </c>
    </row>
    <row r="57" spans="1:11" ht="15.75">
      <c r="A57" s="1">
        <v>6</v>
      </c>
      <c r="B57" s="1">
        <v>210</v>
      </c>
      <c r="C57" s="1" t="str">
        <f t="shared" si="8"/>
        <v>Aurelia  Crotty </v>
      </c>
      <c r="D57" s="1" t="str">
        <f t="shared" si="9"/>
        <v>Annalee AC</v>
      </c>
      <c r="E57" s="29" t="s">
        <v>944</v>
      </c>
      <c r="G57" s="1">
        <v>6</v>
      </c>
      <c r="H57" s="1">
        <v>383</v>
      </c>
      <c r="I57" s="1" t="str">
        <f t="shared" si="10"/>
        <v>Leona  Slevin</v>
      </c>
      <c r="J57" s="1" t="str">
        <f t="shared" si="11"/>
        <v>Finn Valley AC</v>
      </c>
      <c r="K57" s="2">
        <v>10.15</v>
      </c>
    </row>
    <row r="58" spans="1:11" ht="15.75">
      <c r="A58" s="1">
        <v>7</v>
      </c>
      <c r="B58" s="1">
        <v>542</v>
      </c>
      <c r="C58" s="1" t="str">
        <f t="shared" si="8"/>
        <v>Aoife  Mc Geehin</v>
      </c>
      <c r="D58" s="1" t="str">
        <f t="shared" si="9"/>
        <v>Olympian Youth &amp; AC</v>
      </c>
      <c r="E58" s="8">
        <v>10.31</v>
      </c>
      <c r="G58" s="1">
        <v>7</v>
      </c>
      <c r="H58" s="1">
        <v>504</v>
      </c>
      <c r="I58" s="1" t="str">
        <f>VLOOKUP(H58,Entry,2)</f>
        <v>Ryssah May</v>
      </c>
      <c r="J58" s="1" t="str">
        <f>VLOOKUP(H58,Entry,3)</f>
        <v>Carrick Aces</v>
      </c>
      <c r="K58" s="11">
        <v>10.56</v>
      </c>
    </row>
    <row r="59" spans="1:11" s="16" customFormat="1" ht="15.75">
      <c r="A59" s="1"/>
      <c r="B59" s="1"/>
      <c r="C59" s="1"/>
      <c r="D59" s="1"/>
      <c r="E59" s="8"/>
      <c r="G59" s="1"/>
      <c r="H59" s="1"/>
      <c r="I59" s="1"/>
      <c r="J59" s="1"/>
      <c r="K59" s="2"/>
    </row>
    <row r="60" spans="1:11" ht="15.75">
      <c r="A60" s="1"/>
      <c r="B60" s="1"/>
      <c r="C60" s="1"/>
      <c r="D60" s="1"/>
      <c r="E60" s="8"/>
      <c r="G60" s="1"/>
      <c r="H60" s="1"/>
      <c r="I60" s="1"/>
      <c r="J60" s="1"/>
      <c r="K60" s="2"/>
    </row>
    <row r="61" spans="1:11" ht="15.75">
      <c r="A61" s="60" t="s">
        <v>159</v>
      </c>
      <c r="B61" s="60"/>
      <c r="C61" s="60"/>
      <c r="D61" s="60"/>
      <c r="E61" s="60"/>
      <c r="G61" s="60" t="s">
        <v>160</v>
      </c>
      <c r="H61" s="60"/>
      <c r="I61" s="60"/>
      <c r="J61" s="60"/>
      <c r="K61" s="60"/>
    </row>
    <row r="62" spans="1:11" ht="15.75">
      <c r="A62" s="10" t="s">
        <v>0</v>
      </c>
      <c r="B62" s="10" t="s">
        <v>1</v>
      </c>
      <c r="C62" s="10" t="s">
        <v>2</v>
      </c>
      <c r="D62" s="10" t="s">
        <v>3</v>
      </c>
      <c r="E62" s="10" t="s">
        <v>4</v>
      </c>
      <c r="G62" s="10" t="s">
        <v>0</v>
      </c>
      <c r="H62" s="10" t="s">
        <v>1</v>
      </c>
      <c r="I62" s="10" t="s">
        <v>2</v>
      </c>
      <c r="J62" s="10" t="s">
        <v>3</v>
      </c>
      <c r="K62" s="10" t="s">
        <v>4</v>
      </c>
    </row>
    <row r="63" spans="1:12" ht="15.75">
      <c r="A63" s="1">
        <v>1</v>
      </c>
      <c r="B63" s="1">
        <v>208</v>
      </c>
      <c r="C63" s="1" t="str">
        <f aca="true" t="shared" si="12" ref="C63:C68">VLOOKUP(B63,Entry,2)</f>
        <v>Isaac Orr</v>
      </c>
      <c r="D63" s="1" t="str">
        <f aca="true" t="shared" si="13" ref="D63:D68">VLOOKUP(B63,Entry,3)</f>
        <v>Orangegrove AC</v>
      </c>
      <c r="E63" s="20">
        <v>9.01</v>
      </c>
      <c r="F63" t="s">
        <v>942</v>
      </c>
      <c r="G63" s="1">
        <v>1</v>
      </c>
      <c r="H63" s="1">
        <v>303</v>
      </c>
      <c r="I63" s="1" t="str">
        <f aca="true" t="shared" si="14" ref="I63:I68">VLOOKUP(H63,Entry,2)</f>
        <v>Temple Akpo</v>
      </c>
      <c r="J63" s="1" t="str">
        <f aca="true" t="shared" si="15" ref="J63:J68">VLOOKUP(H63,Entry,3)</f>
        <v>Letterkenny AC</v>
      </c>
      <c r="K63" s="11">
        <v>8.97</v>
      </c>
      <c r="L63" t="s">
        <v>942</v>
      </c>
    </row>
    <row r="64" spans="1:12" ht="15.75">
      <c r="A64" s="1">
        <v>2</v>
      </c>
      <c r="B64" s="1">
        <v>293</v>
      </c>
      <c r="C64" s="1" t="str">
        <f t="shared" si="12"/>
        <v>Charlie Heraghty</v>
      </c>
      <c r="D64" s="1" t="str">
        <f t="shared" si="13"/>
        <v>Letterkenny AC</v>
      </c>
      <c r="E64" s="20">
        <v>9.15</v>
      </c>
      <c r="F64" t="s">
        <v>942</v>
      </c>
      <c r="G64" s="1">
        <v>2</v>
      </c>
      <c r="H64" s="1">
        <v>234</v>
      </c>
      <c r="I64" s="1" t="str">
        <f t="shared" si="14"/>
        <v>Miks O'Flaherty</v>
      </c>
      <c r="J64" s="1" t="str">
        <f t="shared" si="15"/>
        <v>Annalee AC</v>
      </c>
      <c r="K64" s="11">
        <v>9.33</v>
      </c>
      <c r="L64" t="s">
        <v>942</v>
      </c>
    </row>
    <row r="65" spans="1:12" ht="15.75">
      <c r="A65" s="1">
        <v>3</v>
      </c>
      <c r="B65" s="1">
        <v>390</v>
      </c>
      <c r="C65" s="1" t="str">
        <f t="shared" si="12"/>
        <v>Daire Herron</v>
      </c>
      <c r="D65" s="1" t="str">
        <f t="shared" si="13"/>
        <v>Finn Valley AC</v>
      </c>
      <c r="E65" s="20">
        <v>9.22</v>
      </c>
      <c r="F65" t="s">
        <v>946</v>
      </c>
      <c r="G65" s="1">
        <v>3</v>
      </c>
      <c r="H65" s="1">
        <v>292</v>
      </c>
      <c r="I65" s="1" t="str">
        <f t="shared" si="14"/>
        <v>Daragh Naughton</v>
      </c>
      <c r="J65" s="1" t="str">
        <f t="shared" si="15"/>
        <v>Letterkenny AC</v>
      </c>
      <c r="K65" s="11">
        <v>9.56</v>
      </c>
      <c r="L65" t="s">
        <v>946</v>
      </c>
    </row>
    <row r="66" spans="1:12" ht="15.75">
      <c r="A66" s="1">
        <v>4</v>
      </c>
      <c r="B66" s="1">
        <v>115</v>
      </c>
      <c r="C66" s="1" t="str">
        <f t="shared" si="12"/>
        <v>Matthew Lockington</v>
      </c>
      <c r="D66" s="1" t="str">
        <f t="shared" si="13"/>
        <v>Orangegrove AC </v>
      </c>
      <c r="E66" s="20">
        <v>9.33</v>
      </c>
      <c r="F66" t="s">
        <v>946</v>
      </c>
      <c r="G66" s="1">
        <v>4</v>
      </c>
      <c r="H66" s="1">
        <v>543</v>
      </c>
      <c r="I66" s="1" t="str">
        <f t="shared" si="14"/>
        <v>Patrick  Mc Hugh</v>
      </c>
      <c r="J66" s="1" t="str">
        <f t="shared" si="15"/>
        <v>Olympian Youth &amp; AC</v>
      </c>
      <c r="K66" s="11">
        <v>9.61</v>
      </c>
      <c r="L66" t="s">
        <v>946</v>
      </c>
    </row>
    <row r="67" spans="1:11" ht="15.75">
      <c r="A67" s="1">
        <v>5</v>
      </c>
      <c r="B67" s="1">
        <v>393</v>
      </c>
      <c r="C67" s="1" t="str">
        <f t="shared" si="12"/>
        <v>Sean Mc Menamin</v>
      </c>
      <c r="D67" s="1" t="str">
        <f t="shared" si="13"/>
        <v>Finn Valley AC</v>
      </c>
      <c r="E67" s="20">
        <v>9.81</v>
      </c>
      <c r="G67" s="1">
        <v>5</v>
      </c>
      <c r="H67" s="1">
        <v>392</v>
      </c>
      <c r="I67" s="1" t="str">
        <f t="shared" si="14"/>
        <v>Oisin Mullen</v>
      </c>
      <c r="J67" s="1" t="str">
        <f t="shared" si="15"/>
        <v>Finn Valley AC</v>
      </c>
      <c r="K67" s="11">
        <v>9.64</v>
      </c>
    </row>
    <row r="68" spans="1:11" ht="15.75">
      <c r="A68" s="1">
        <v>6</v>
      </c>
      <c r="B68" s="1">
        <v>257</v>
      </c>
      <c r="C68" s="1" t="str">
        <f t="shared" si="12"/>
        <v>Andrew  Taylor</v>
      </c>
      <c r="D68" s="1" t="str">
        <f t="shared" si="13"/>
        <v>Loughview AC</v>
      </c>
      <c r="E68" s="20">
        <v>9.83</v>
      </c>
      <c r="G68" s="1">
        <v>6</v>
      </c>
      <c r="H68" s="1">
        <v>469</v>
      </c>
      <c r="I68" s="1" t="str">
        <f t="shared" si="14"/>
        <v>Charlie Green</v>
      </c>
      <c r="J68" s="1" t="str">
        <f t="shared" si="15"/>
        <v>City of Lisburn AC</v>
      </c>
      <c r="K68" s="2">
        <v>10.45</v>
      </c>
    </row>
    <row r="69" spans="1:11" ht="15.75">
      <c r="A69" s="1">
        <v>7</v>
      </c>
      <c r="B69" s="1">
        <v>503</v>
      </c>
      <c r="C69" s="1" t="str">
        <f>VLOOKUP(B69,Entry,2)</f>
        <v>Matthew  Rooney</v>
      </c>
      <c r="D69" s="1" t="str">
        <f>VLOOKUP(B69,Entry,3)</f>
        <v>Carrick Aces</v>
      </c>
      <c r="E69" s="20">
        <v>10.47</v>
      </c>
      <c r="G69" s="1"/>
      <c r="H69" s="1"/>
      <c r="I69" s="1"/>
      <c r="J69" s="1"/>
      <c r="K69" s="2"/>
    </row>
    <row r="70" ht="15.75">
      <c r="B70" s="1"/>
    </row>
    <row r="71" spans="1:11" ht="15.75">
      <c r="A71" s="60" t="s">
        <v>161</v>
      </c>
      <c r="B71" s="60"/>
      <c r="C71" s="60"/>
      <c r="D71" s="60"/>
      <c r="E71" s="60"/>
      <c r="G71" s="60" t="s">
        <v>162</v>
      </c>
      <c r="H71" s="60"/>
      <c r="I71" s="60"/>
      <c r="J71" s="60"/>
      <c r="K71" s="60"/>
    </row>
    <row r="72" spans="1:11" ht="15.75">
      <c r="A72" s="10" t="s">
        <v>0</v>
      </c>
      <c r="B72" s="10" t="s">
        <v>1</v>
      </c>
      <c r="C72" s="10" t="s">
        <v>2</v>
      </c>
      <c r="D72" s="10" t="s">
        <v>3</v>
      </c>
      <c r="E72" s="10" t="s">
        <v>4</v>
      </c>
      <c r="G72" s="10" t="s">
        <v>0</v>
      </c>
      <c r="H72" s="10" t="s">
        <v>1</v>
      </c>
      <c r="I72" s="10" t="s">
        <v>2</v>
      </c>
      <c r="J72" s="10" t="s">
        <v>3</v>
      </c>
      <c r="K72" s="10" t="s">
        <v>4</v>
      </c>
    </row>
    <row r="73" spans="1:12" ht="15.75">
      <c r="A73" s="1">
        <v>1</v>
      </c>
      <c r="B73" s="1">
        <v>582</v>
      </c>
      <c r="C73" s="1" t="str">
        <f aca="true" t="shared" si="16" ref="C73:C79">VLOOKUP(B73,Entry,2)</f>
        <v>Hannah Lennon</v>
      </c>
      <c r="D73" s="1" t="str">
        <f aca="true" t="shared" si="17" ref="D73:D79">VLOOKUP(B73,Entry,3)</f>
        <v>East Down AC</v>
      </c>
      <c r="E73" s="20">
        <v>9</v>
      </c>
      <c r="F73" t="s">
        <v>942</v>
      </c>
      <c r="G73" s="1">
        <v>1</v>
      </c>
      <c r="H73" s="1">
        <v>404</v>
      </c>
      <c r="I73" s="1" t="str">
        <f aca="true" t="shared" si="18" ref="I73:I79">VLOOKUP(H73,Entry,2)</f>
        <v>Riona Doherty</v>
      </c>
      <c r="J73" s="1" t="str">
        <f aca="true" t="shared" si="19" ref="J73:J79">VLOOKUP(H73,Entry,3)</f>
        <v>Finn Valley AC</v>
      </c>
      <c r="K73" s="11">
        <v>8.11</v>
      </c>
      <c r="L73" t="s">
        <v>942</v>
      </c>
    </row>
    <row r="74" spans="1:12" ht="15.75">
      <c r="A74" s="1">
        <v>2</v>
      </c>
      <c r="B74" s="1">
        <v>407</v>
      </c>
      <c r="C74" s="1" t="str">
        <f t="shared" si="16"/>
        <v>Eabha Mc Laughlin</v>
      </c>
      <c r="D74" s="1" t="str">
        <f t="shared" si="17"/>
        <v>Finn Valley AC</v>
      </c>
      <c r="E74" s="20">
        <v>9.04</v>
      </c>
      <c r="G74" s="1">
        <v>2</v>
      </c>
      <c r="H74" s="1">
        <v>522</v>
      </c>
      <c r="I74" s="1" t="str">
        <f t="shared" si="18"/>
        <v>Ellie Mc Fadden</v>
      </c>
      <c r="J74" s="1" t="str">
        <f t="shared" si="19"/>
        <v>Cranford AC</v>
      </c>
      <c r="K74" s="11">
        <v>8.84</v>
      </c>
      <c r="L74" t="s">
        <v>946</v>
      </c>
    </row>
    <row r="75" spans="1:11" ht="15.75">
      <c r="A75" s="1">
        <v>3</v>
      </c>
      <c r="B75" s="1">
        <v>242</v>
      </c>
      <c r="C75" s="1" t="str">
        <f t="shared" si="16"/>
        <v>Sophie Rossiter</v>
      </c>
      <c r="D75" s="1" t="str">
        <f t="shared" si="17"/>
        <v>Loughview AC</v>
      </c>
      <c r="E75" s="20">
        <v>9.11</v>
      </c>
      <c r="G75" s="1">
        <v>3</v>
      </c>
      <c r="H75" s="1">
        <v>7</v>
      </c>
      <c r="I75" s="1" t="str">
        <f t="shared" si="18"/>
        <v>Lexie Rees</v>
      </c>
      <c r="J75" s="1" t="str">
        <f t="shared" si="19"/>
        <v>Banbridge AC</v>
      </c>
      <c r="K75" s="11">
        <v>8.85</v>
      </c>
    </row>
    <row r="76" spans="1:11" ht="15.75">
      <c r="A76" s="1">
        <v>4</v>
      </c>
      <c r="B76" s="1">
        <v>167</v>
      </c>
      <c r="C76" s="1" t="str">
        <f t="shared" si="16"/>
        <v>Martha Orr</v>
      </c>
      <c r="D76" s="1" t="str">
        <f t="shared" si="17"/>
        <v>Orangegrove AC </v>
      </c>
      <c r="E76" s="20">
        <v>9.21</v>
      </c>
      <c r="G76" s="1">
        <v>4</v>
      </c>
      <c r="H76" s="1">
        <v>180</v>
      </c>
      <c r="I76" s="1" t="str">
        <f t="shared" si="18"/>
        <v>Lucy Dow</v>
      </c>
      <c r="J76" s="1" t="str">
        <f t="shared" si="19"/>
        <v>North Down AC</v>
      </c>
      <c r="K76" s="11">
        <v>9.05</v>
      </c>
    </row>
    <row r="77" spans="1:11" ht="15.75">
      <c r="A77" s="1">
        <v>5</v>
      </c>
      <c r="B77" s="1">
        <v>514</v>
      </c>
      <c r="C77" s="1" t="str">
        <f t="shared" si="16"/>
        <v>Eobha McAllister</v>
      </c>
      <c r="D77" s="1" t="str">
        <f t="shared" si="17"/>
        <v>Springwell Running Club</v>
      </c>
      <c r="E77" s="20">
        <v>9.42</v>
      </c>
      <c r="G77" s="1">
        <v>5</v>
      </c>
      <c r="H77" s="1">
        <v>611</v>
      </c>
      <c r="I77" s="1" t="str">
        <f t="shared" si="18"/>
        <v>Ruby Gilmartin</v>
      </c>
      <c r="J77" s="1" t="str">
        <f t="shared" si="19"/>
        <v>Annalee AC</v>
      </c>
      <c r="K77" s="11">
        <v>9.11</v>
      </c>
    </row>
    <row r="78" spans="1:11" ht="15.75">
      <c r="A78" s="1">
        <v>6</v>
      </c>
      <c r="B78" s="1">
        <v>2</v>
      </c>
      <c r="C78" s="1" t="str">
        <f t="shared" si="16"/>
        <v>Ruby Ferris</v>
      </c>
      <c r="D78" s="1" t="str">
        <f t="shared" si="17"/>
        <v>Lagan Valley AC</v>
      </c>
      <c r="E78" s="20">
        <v>9.56</v>
      </c>
      <c r="G78" s="1">
        <v>6</v>
      </c>
      <c r="H78" s="1">
        <v>262</v>
      </c>
      <c r="I78" s="1" t="str">
        <f t="shared" si="18"/>
        <v>Aisling Heraty</v>
      </c>
      <c r="J78" s="1" t="str">
        <f t="shared" si="19"/>
        <v>Tir Chonaill AC</v>
      </c>
      <c r="K78" s="11">
        <v>9.19</v>
      </c>
    </row>
    <row r="79" spans="1:11" ht="15.75">
      <c r="A79" s="1">
        <v>7</v>
      </c>
      <c r="B79" s="1">
        <v>333</v>
      </c>
      <c r="C79" s="1" t="str">
        <f t="shared" si="16"/>
        <v>Ciara McCahey</v>
      </c>
      <c r="D79" s="1" t="str">
        <f t="shared" si="17"/>
        <v>Carrick Aces</v>
      </c>
      <c r="E79" s="20">
        <v>9.6</v>
      </c>
      <c r="G79" s="1">
        <v>7</v>
      </c>
      <c r="H79" s="1">
        <v>408</v>
      </c>
      <c r="I79" s="1" t="str">
        <f t="shared" si="18"/>
        <v>Andrea Slevin</v>
      </c>
      <c r="J79" s="1" t="str">
        <f t="shared" si="19"/>
        <v>Finn Valley AC</v>
      </c>
      <c r="K79" s="2">
        <v>10</v>
      </c>
    </row>
    <row r="80" spans="1:11" ht="15.75">
      <c r="A80" s="1"/>
      <c r="B80" s="1"/>
      <c r="C80" s="1"/>
      <c r="D80" s="1"/>
      <c r="E80" s="8"/>
      <c r="G80" s="1"/>
      <c r="H80" s="1"/>
      <c r="I80" s="1"/>
      <c r="J80" s="1"/>
      <c r="K80" s="2"/>
    </row>
    <row r="81" spans="1:11" ht="15.75">
      <c r="A81" s="60" t="s">
        <v>163</v>
      </c>
      <c r="B81" s="60"/>
      <c r="C81" s="60"/>
      <c r="D81" s="60"/>
      <c r="E81" s="60"/>
      <c r="G81" s="60" t="s">
        <v>379</v>
      </c>
      <c r="H81" s="60"/>
      <c r="I81" s="60"/>
      <c r="J81" s="60"/>
      <c r="K81" s="60"/>
    </row>
    <row r="82" spans="1:11" ht="15.75">
      <c r="A82" s="27" t="s">
        <v>0</v>
      </c>
      <c r="B82" s="27" t="s">
        <v>1</v>
      </c>
      <c r="C82" s="27" t="s">
        <v>2</v>
      </c>
      <c r="D82" s="27" t="s">
        <v>3</v>
      </c>
      <c r="E82" s="27" t="s">
        <v>4</v>
      </c>
      <c r="G82" s="27" t="s">
        <v>0</v>
      </c>
      <c r="H82" s="27" t="s">
        <v>1</v>
      </c>
      <c r="I82" s="27" t="s">
        <v>2</v>
      </c>
      <c r="J82" s="27" t="s">
        <v>3</v>
      </c>
      <c r="K82" s="27" t="s">
        <v>4</v>
      </c>
    </row>
    <row r="83" spans="1:12" ht="15.75">
      <c r="A83" s="1">
        <v>1</v>
      </c>
      <c r="B83" s="1">
        <v>406</v>
      </c>
      <c r="C83" s="1" t="str">
        <f aca="true" t="shared" si="20" ref="C83:C88">VLOOKUP(B83,Entry,2)</f>
        <v>Lauren Mc Connell</v>
      </c>
      <c r="D83" s="1" t="str">
        <f aca="true" t="shared" si="21" ref="D83:D88">VLOOKUP(B83,Entry,3)</f>
        <v>Finn Valley AC</v>
      </c>
      <c r="E83" s="20">
        <v>8.37</v>
      </c>
      <c r="F83" t="s">
        <v>942</v>
      </c>
      <c r="G83" s="1">
        <v>1</v>
      </c>
      <c r="H83" s="1">
        <v>490</v>
      </c>
      <c r="I83" s="1" t="str">
        <f aca="true" t="shared" si="22" ref="I83:I88">VLOOKUP(H83,Entry,2)</f>
        <v>Bonnie  Gillard</v>
      </c>
      <c r="J83" s="1" t="str">
        <f aca="true" t="shared" si="23" ref="J83:J88">VLOOKUP(H83,Entry,3)</f>
        <v>Olympian Youth &amp; AC </v>
      </c>
      <c r="K83" s="11">
        <v>8.69</v>
      </c>
      <c r="L83" t="s">
        <v>942</v>
      </c>
    </row>
    <row r="84" spans="1:12" ht="15.75">
      <c r="A84" s="1">
        <v>2</v>
      </c>
      <c r="B84" s="1">
        <v>525</v>
      </c>
      <c r="C84" s="1" t="str">
        <f t="shared" si="20"/>
        <v>Amy Cullen</v>
      </c>
      <c r="D84" s="1" t="str">
        <f t="shared" si="21"/>
        <v>Cranford AC</v>
      </c>
      <c r="E84" s="20">
        <v>8.62</v>
      </c>
      <c r="F84" t="s">
        <v>946</v>
      </c>
      <c r="G84" s="1">
        <v>2</v>
      </c>
      <c r="H84" s="1">
        <v>569</v>
      </c>
      <c r="I84" s="1" t="str">
        <f t="shared" si="22"/>
        <v>Cait O' Reilly </v>
      </c>
      <c r="J84" s="1" t="str">
        <f t="shared" si="23"/>
        <v>AnnaleeAC</v>
      </c>
      <c r="K84" s="11">
        <v>8.82</v>
      </c>
      <c r="L84" t="s">
        <v>946</v>
      </c>
    </row>
    <row r="85" spans="1:11" ht="15.75">
      <c r="A85" s="1">
        <v>3</v>
      </c>
      <c r="B85" s="1">
        <v>202</v>
      </c>
      <c r="C85" s="1" t="str">
        <f t="shared" si="20"/>
        <v>Sarah Van Der Linde</v>
      </c>
      <c r="D85" s="1" t="str">
        <f t="shared" si="21"/>
        <v>Orangegrove AC </v>
      </c>
      <c r="E85" s="20">
        <v>8.8</v>
      </c>
      <c r="F85" t="s">
        <v>946</v>
      </c>
      <c r="G85" s="1">
        <v>3</v>
      </c>
      <c r="H85" s="1">
        <v>241</v>
      </c>
      <c r="I85" s="1" t="str">
        <f t="shared" si="22"/>
        <v>Annie Armstrong</v>
      </c>
      <c r="J85" s="1" t="str">
        <f t="shared" si="23"/>
        <v>Loughview AC</v>
      </c>
      <c r="K85" s="11">
        <v>9.26</v>
      </c>
    </row>
    <row r="86" spans="1:11" ht="15.75">
      <c r="A86" s="1">
        <v>4</v>
      </c>
      <c r="B86" s="1">
        <v>286</v>
      </c>
      <c r="C86" s="1" t="str">
        <f t="shared" si="20"/>
        <v>Fern Duffy</v>
      </c>
      <c r="D86" s="1" t="str">
        <f t="shared" si="21"/>
        <v>Letterkenny AC</v>
      </c>
      <c r="E86" s="20">
        <v>8.93</v>
      </c>
      <c r="G86" s="1">
        <v>4</v>
      </c>
      <c r="H86" s="1">
        <v>476</v>
      </c>
      <c r="I86" s="1" t="str">
        <f t="shared" si="22"/>
        <v>Trea Mac Cinna</v>
      </c>
      <c r="J86" s="1" t="str">
        <f t="shared" si="23"/>
        <v>Monaghan Phoenix AC</v>
      </c>
      <c r="K86" s="11">
        <v>9.29</v>
      </c>
    </row>
    <row r="87" spans="1:11" ht="15.75">
      <c r="A87" s="1">
        <v>5</v>
      </c>
      <c r="B87" s="1">
        <v>477</v>
      </c>
      <c r="C87" s="1" t="str">
        <f t="shared" si="20"/>
        <v>Kate McKenna</v>
      </c>
      <c r="D87" s="1" t="str">
        <f t="shared" si="21"/>
        <v>Monaghan Phoenix AC</v>
      </c>
      <c r="E87" s="20">
        <v>9.34</v>
      </c>
      <c r="G87" s="1">
        <v>5</v>
      </c>
      <c r="H87" s="1">
        <v>161</v>
      </c>
      <c r="I87" s="1" t="str">
        <f t="shared" si="22"/>
        <v>Anna Carson</v>
      </c>
      <c r="J87" s="1" t="str">
        <f t="shared" si="23"/>
        <v>Armagh AC</v>
      </c>
      <c r="K87" s="11">
        <v>9.95</v>
      </c>
    </row>
    <row r="88" spans="1:11" ht="15.75">
      <c r="A88" s="1">
        <v>6</v>
      </c>
      <c r="B88" s="1">
        <v>49</v>
      </c>
      <c r="C88" s="1" t="str">
        <f t="shared" si="20"/>
        <v>Anna Kearney</v>
      </c>
      <c r="D88" s="1" t="str">
        <f t="shared" si="21"/>
        <v>East Down AC</v>
      </c>
      <c r="E88" s="20">
        <v>9.41</v>
      </c>
      <c r="G88" s="1">
        <v>6</v>
      </c>
      <c r="H88" s="1">
        <v>315</v>
      </c>
      <c r="I88" s="1" t="str">
        <f t="shared" si="22"/>
        <v>Faith  Hill</v>
      </c>
      <c r="J88" s="1" t="str">
        <f t="shared" si="23"/>
        <v>Carrick Aces</v>
      </c>
      <c r="K88" s="11">
        <v>10.03</v>
      </c>
    </row>
    <row r="89" spans="1:11" ht="15.75">
      <c r="A89" s="1"/>
      <c r="B89" s="1"/>
      <c r="C89" s="1"/>
      <c r="D89" s="1"/>
      <c r="E89" s="20"/>
      <c r="G89" s="1"/>
      <c r="H89" s="1"/>
      <c r="I89" s="1"/>
      <c r="J89" s="1"/>
      <c r="K89" s="2"/>
    </row>
    <row r="90" spans="1:11" ht="15.75">
      <c r="A90" s="1"/>
      <c r="B90" s="1"/>
      <c r="C90" s="1"/>
      <c r="D90" s="1"/>
      <c r="E90" s="8"/>
      <c r="G90" s="1"/>
      <c r="H90" s="1"/>
      <c r="I90" s="1"/>
      <c r="J90" s="1"/>
      <c r="K90" s="2"/>
    </row>
    <row r="91" spans="1:11" ht="15.75">
      <c r="A91" s="60" t="s">
        <v>164</v>
      </c>
      <c r="B91" s="60"/>
      <c r="C91" s="60"/>
      <c r="D91" s="60"/>
      <c r="E91" s="60"/>
      <c r="G91" s="60" t="s">
        <v>165</v>
      </c>
      <c r="H91" s="60"/>
      <c r="I91" s="60"/>
      <c r="J91" s="60"/>
      <c r="K91" s="60"/>
    </row>
    <row r="92" spans="1:11" ht="15.75">
      <c r="A92" s="10" t="s">
        <v>0</v>
      </c>
      <c r="B92" s="10" t="s">
        <v>1</v>
      </c>
      <c r="C92" s="10" t="s">
        <v>2</v>
      </c>
      <c r="D92" s="10" t="s">
        <v>3</v>
      </c>
      <c r="E92" s="10" t="s">
        <v>4</v>
      </c>
      <c r="G92" s="10" t="s">
        <v>0</v>
      </c>
      <c r="H92" s="10" t="s">
        <v>1</v>
      </c>
      <c r="I92" s="10" t="s">
        <v>2</v>
      </c>
      <c r="J92" s="10" t="s">
        <v>3</v>
      </c>
      <c r="K92" s="10" t="s">
        <v>4</v>
      </c>
    </row>
    <row r="93" spans="1:12" ht="15.75">
      <c r="A93" s="1">
        <v>1</v>
      </c>
      <c r="B93" s="1">
        <v>47</v>
      </c>
      <c r="C93" s="1" t="str">
        <f aca="true" t="shared" si="24" ref="C93:C99">VLOOKUP(B93,Entry,2)</f>
        <v>Jayden Booth</v>
      </c>
      <c r="D93" s="1" t="str">
        <f aca="true" t="shared" si="25" ref="D93:D98">VLOOKUP(B93,Entry,3)</f>
        <v>North Down AC</v>
      </c>
      <c r="E93" s="20">
        <v>7.87</v>
      </c>
      <c r="F93" t="s">
        <v>942</v>
      </c>
      <c r="G93" s="1">
        <v>1</v>
      </c>
      <c r="H93" s="1">
        <v>455</v>
      </c>
      <c r="I93" s="1" t="str">
        <f aca="true" t="shared" si="26" ref="I93:I98">VLOOKUP(H93,Entry,2)</f>
        <v>Billy  Daly </v>
      </c>
      <c r="J93" s="1" t="str">
        <f aca="true" t="shared" si="27" ref="J93:J98">VLOOKUP(H93,Entry,3)</f>
        <v>Shercock AC</v>
      </c>
      <c r="K93" s="11">
        <v>8.41</v>
      </c>
      <c r="L93" t="s">
        <v>942</v>
      </c>
    </row>
    <row r="94" spans="1:12" ht="15.75">
      <c r="A94" s="1">
        <v>2</v>
      </c>
      <c r="B94" s="1">
        <v>200</v>
      </c>
      <c r="C94" s="1" t="str">
        <f t="shared" si="24"/>
        <v>Arnar Brynjarsson</v>
      </c>
      <c r="D94" s="1" t="str">
        <f t="shared" si="25"/>
        <v>City of Lisburn AC</v>
      </c>
      <c r="E94" s="20">
        <v>8.2</v>
      </c>
      <c r="F94" t="s">
        <v>942</v>
      </c>
      <c r="G94" s="1">
        <v>2</v>
      </c>
      <c r="H94" s="1">
        <v>268</v>
      </c>
      <c r="I94" s="1" t="str">
        <f t="shared" si="26"/>
        <v>Oisin Gillespie</v>
      </c>
      <c r="J94" s="1" t="str">
        <f t="shared" si="27"/>
        <v>Tir Chonaill AC</v>
      </c>
      <c r="K94" s="11">
        <v>8.68</v>
      </c>
      <c r="L94" t="s">
        <v>942</v>
      </c>
    </row>
    <row r="95" spans="1:12" ht="15.75">
      <c r="A95" s="1">
        <v>3</v>
      </c>
      <c r="B95" s="1">
        <v>227</v>
      </c>
      <c r="C95" s="1" t="str">
        <f t="shared" si="24"/>
        <v>Sawyer Campbell</v>
      </c>
      <c r="D95" s="1" t="str">
        <f t="shared" si="25"/>
        <v>Tir Chonaill AC</v>
      </c>
      <c r="E95" s="20">
        <v>8.58</v>
      </c>
      <c r="F95" t="s">
        <v>946</v>
      </c>
      <c r="G95" s="1">
        <v>3</v>
      </c>
      <c r="H95" s="1">
        <v>326</v>
      </c>
      <c r="I95" s="1" t="str">
        <f t="shared" si="26"/>
        <v>Kevin Gainford</v>
      </c>
      <c r="J95" s="1" t="str">
        <f t="shared" si="27"/>
        <v>Carrick Aces</v>
      </c>
      <c r="K95" s="11">
        <v>8.76</v>
      </c>
      <c r="L95" t="s">
        <v>946</v>
      </c>
    </row>
    <row r="96" spans="1:12" ht="15.75">
      <c r="A96" s="1">
        <v>4</v>
      </c>
      <c r="B96" s="1">
        <v>239</v>
      </c>
      <c r="C96" s="1" t="str">
        <f t="shared" si="24"/>
        <v>Euan Monro</v>
      </c>
      <c r="D96" s="1" t="str">
        <f t="shared" si="25"/>
        <v>Loughview AC</v>
      </c>
      <c r="E96" s="20">
        <v>8.71</v>
      </c>
      <c r="F96" t="s">
        <v>946</v>
      </c>
      <c r="G96" s="1">
        <v>4</v>
      </c>
      <c r="H96" s="1">
        <v>329</v>
      </c>
      <c r="I96" s="1" t="str">
        <f t="shared" si="26"/>
        <v>Christian Hanratty</v>
      </c>
      <c r="J96" s="1" t="str">
        <f t="shared" si="27"/>
        <v>Carrick Aces</v>
      </c>
      <c r="K96" s="11">
        <v>8.78</v>
      </c>
      <c r="L96" t="s">
        <v>946</v>
      </c>
    </row>
    <row r="97" spans="1:11" ht="15.75">
      <c r="A97" s="1">
        <v>5</v>
      </c>
      <c r="B97" s="1">
        <v>213</v>
      </c>
      <c r="C97" s="1" t="str">
        <f t="shared" si="24"/>
        <v>Jamie Kennedy</v>
      </c>
      <c r="D97" s="1" t="str">
        <f t="shared" si="25"/>
        <v>Tir Chonaill AC</v>
      </c>
      <c r="E97" s="20">
        <v>8.79</v>
      </c>
      <c r="G97" s="1">
        <v>5</v>
      </c>
      <c r="H97" s="1">
        <v>564</v>
      </c>
      <c r="I97" s="1" t="str">
        <f t="shared" si="26"/>
        <v>Odhran Gillespie</v>
      </c>
      <c r="J97" s="1" t="str">
        <f t="shared" si="27"/>
        <v>Tir Chonaill AC</v>
      </c>
      <c r="K97" s="11">
        <v>9.05</v>
      </c>
    </row>
    <row r="98" spans="1:11" ht="15.75">
      <c r="A98" s="1">
        <v>6</v>
      </c>
      <c r="B98" s="1">
        <v>224</v>
      </c>
      <c r="C98" s="1" t="str">
        <f t="shared" si="24"/>
        <v>Elijah  Johnson-Smith</v>
      </c>
      <c r="D98" s="1" t="str">
        <f t="shared" si="25"/>
        <v>Orangegrove AC </v>
      </c>
      <c r="E98" s="20">
        <v>9.03</v>
      </c>
      <c r="G98" s="1">
        <v>6</v>
      </c>
      <c r="H98" s="1">
        <v>332</v>
      </c>
      <c r="I98" s="1" t="str">
        <f t="shared" si="26"/>
        <v>Conor Farrelly</v>
      </c>
      <c r="J98" s="1" t="str">
        <f t="shared" si="27"/>
        <v>Carrick Aces</v>
      </c>
      <c r="K98" s="11">
        <v>9.37</v>
      </c>
    </row>
    <row r="99" spans="1:11" s="16" customFormat="1" ht="15.75">
      <c r="A99" s="1">
        <v>7</v>
      </c>
      <c r="B99" s="1">
        <v>23</v>
      </c>
      <c r="C99" s="1" t="str">
        <f t="shared" si="24"/>
        <v>Daragh Donohoe</v>
      </c>
      <c r="D99" s="1" t="str">
        <f>VLOOKUP(B99,Entry,3)</f>
        <v>Annalee AC</v>
      </c>
      <c r="E99" s="20">
        <v>9.08</v>
      </c>
      <c r="G99" s="1"/>
      <c r="H99" s="1"/>
      <c r="I99" s="1"/>
      <c r="J99" s="1"/>
      <c r="K99" s="11"/>
    </row>
    <row r="100" spans="1:11" ht="15.75">
      <c r="A100" s="1"/>
      <c r="B100" s="1"/>
      <c r="C100" s="1"/>
      <c r="D100" s="1"/>
      <c r="E100" s="20"/>
      <c r="G100" s="1"/>
      <c r="H100" s="1"/>
      <c r="I100" s="1"/>
      <c r="J100" s="1"/>
      <c r="K100" s="2"/>
    </row>
    <row r="101" spans="1:11" ht="15.75">
      <c r="A101" s="60" t="s">
        <v>166</v>
      </c>
      <c r="B101" s="60"/>
      <c r="C101" s="60"/>
      <c r="D101" s="60"/>
      <c r="E101" s="60"/>
      <c r="G101" s="60" t="s">
        <v>167</v>
      </c>
      <c r="H101" s="60"/>
      <c r="I101" s="60"/>
      <c r="J101" s="60"/>
      <c r="K101" s="60"/>
    </row>
    <row r="102" spans="1:11" ht="15.75">
      <c r="A102" s="10" t="s">
        <v>0</v>
      </c>
      <c r="B102" s="10" t="s">
        <v>1</v>
      </c>
      <c r="C102" s="10" t="s">
        <v>2</v>
      </c>
      <c r="D102" s="10" t="s">
        <v>3</v>
      </c>
      <c r="E102" s="10" t="s">
        <v>4</v>
      </c>
      <c r="G102" s="10" t="s">
        <v>0</v>
      </c>
      <c r="H102" s="10" t="s">
        <v>1</v>
      </c>
      <c r="I102" s="10" t="s">
        <v>2</v>
      </c>
      <c r="J102" s="10" t="s">
        <v>3</v>
      </c>
      <c r="K102" s="10" t="s">
        <v>4</v>
      </c>
    </row>
    <row r="103" spans="1:12" ht="15.75">
      <c r="A103" s="1">
        <v>1</v>
      </c>
      <c r="B103" s="1">
        <v>175</v>
      </c>
      <c r="C103" s="1" t="str">
        <f aca="true" t="shared" si="28" ref="C103:C108">VLOOKUP(B103,Entry,2)</f>
        <v>Lucy Jane  McClenaghan</v>
      </c>
      <c r="D103" s="1" t="str">
        <f aca="true" t="shared" si="29" ref="D103:D108">VLOOKUP(B103,Entry,3)</f>
        <v>Mid Ulster AC</v>
      </c>
      <c r="E103" s="20">
        <v>8.34</v>
      </c>
      <c r="F103" t="s">
        <v>942</v>
      </c>
      <c r="G103" s="1">
        <v>1</v>
      </c>
      <c r="H103" s="1">
        <v>494</v>
      </c>
      <c r="I103" s="1" t="str">
        <f aca="true" t="shared" si="30" ref="I103:I108">VLOOKUP(H103,Entry,2)</f>
        <v>Sophie Parlour</v>
      </c>
      <c r="J103" s="1" t="str">
        <f aca="true" t="shared" si="31" ref="J103:J108">VLOOKUP(H103,Entry,3)</f>
        <v>Olympian Youth &amp; AC </v>
      </c>
      <c r="K103" s="11">
        <v>8.05</v>
      </c>
      <c r="L103" t="s">
        <v>942</v>
      </c>
    </row>
    <row r="104" spans="1:12" ht="15.75">
      <c r="A104" s="1">
        <v>2</v>
      </c>
      <c r="B104" s="1">
        <v>119</v>
      </c>
      <c r="C104" s="1" t="str">
        <f t="shared" si="28"/>
        <v>Emma Price</v>
      </c>
      <c r="D104" s="1" t="str">
        <f t="shared" si="29"/>
        <v>Letterkenny AC</v>
      </c>
      <c r="E104" s="20">
        <v>8.41</v>
      </c>
      <c r="F104" t="s">
        <v>942</v>
      </c>
      <c r="G104" s="1">
        <v>2</v>
      </c>
      <c r="H104" s="1">
        <v>51</v>
      </c>
      <c r="I104" s="1" t="str">
        <f t="shared" si="30"/>
        <v>Niamh  Fenlon </v>
      </c>
      <c r="J104" s="1" t="str">
        <f t="shared" si="31"/>
        <v>North Down AC</v>
      </c>
      <c r="K104" s="11">
        <v>8.3</v>
      </c>
      <c r="L104" t="s">
        <v>942</v>
      </c>
    </row>
    <row r="105" spans="1:12" ht="15.75">
      <c r="A105" s="1">
        <v>3</v>
      </c>
      <c r="B105" s="1">
        <v>45</v>
      </c>
      <c r="C105" s="1" t="str">
        <f t="shared" si="28"/>
        <v>Faith Finney</v>
      </c>
      <c r="D105" s="1" t="str">
        <f t="shared" si="29"/>
        <v>City of Lisburn AC</v>
      </c>
      <c r="E105" s="20">
        <v>8.68</v>
      </c>
      <c r="G105" s="1">
        <v>3</v>
      </c>
      <c r="H105" s="1">
        <v>201</v>
      </c>
      <c r="I105" s="1" t="str">
        <f t="shared" si="30"/>
        <v>Brynja Brynjarsdottir</v>
      </c>
      <c r="J105" s="1" t="str">
        <f t="shared" si="31"/>
        <v>City of Lisburn AC</v>
      </c>
      <c r="K105" s="11">
        <v>8.47</v>
      </c>
      <c r="L105" t="s">
        <v>949</v>
      </c>
    </row>
    <row r="106" spans="1:11" ht="15.75">
      <c r="A106" s="1">
        <v>4</v>
      </c>
      <c r="B106" s="1">
        <v>491</v>
      </c>
      <c r="C106" s="1" t="str">
        <f t="shared" si="28"/>
        <v>Leah Barr</v>
      </c>
      <c r="D106" s="1" t="str">
        <f t="shared" si="29"/>
        <v>Olympian Youth &amp; AC </v>
      </c>
      <c r="E106" s="20">
        <v>8.83</v>
      </c>
      <c r="G106" s="1">
        <v>4</v>
      </c>
      <c r="H106" s="1">
        <v>348</v>
      </c>
      <c r="I106" s="1" t="str">
        <f t="shared" si="30"/>
        <v>Leah Mc Monagle</v>
      </c>
      <c r="J106" s="1" t="str">
        <f t="shared" si="31"/>
        <v>Finn Valley AC</v>
      </c>
      <c r="K106" s="11">
        <v>8.52</v>
      </c>
    </row>
    <row r="107" spans="1:11" ht="15.75">
      <c r="A107" s="1">
        <v>5</v>
      </c>
      <c r="B107" s="1">
        <v>432</v>
      </c>
      <c r="C107" s="1" t="str">
        <f t="shared" si="28"/>
        <v>Leah Murphy</v>
      </c>
      <c r="D107" s="1" t="str">
        <f t="shared" si="29"/>
        <v>Oriel AC</v>
      </c>
      <c r="E107" s="20">
        <v>9.19</v>
      </c>
      <c r="G107" s="1">
        <v>5</v>
      </c>
      <c r="H107" s="1">
        <v>150</v>
      </c>
      <c r="I107" s="1" t="str">
        <f t="shared" si="30"/>
        <v>Eva Wainwright</v>
      </c>
      <c r="J107" s="1" t="str">
        <f t="shared" si="31"/>
        <v>City of Lisburn AC</v>
      </c>
      <c r="K107" s="11">
        <v>8.61</v>
      </c>
    </row>
    <row r="108" spans="1:11" ht="15.75">
      <c r="A108" s="1">
        <v>6</v>
      </c>
      <c r="B108" s="1">
        <v>230</v>
      </c>
      <c r="C108" s="1" t="str">
        <f t="shared" si="28"/>
        <v>Aoibh Farrell</v>
      </c>
      <c r="D108" s="1" t="str">
        <f t="shared" si="29"/>
        <v>Annalee AC</v>
      </c>
      <c r="E108" s="20">
        <v>9.32</v>
      </c>
      <c r="G108" s="1">
        <v>6</v>
      </c>
      <c r="H108" s="1">
        <v>433</v>
      </c>
      <c r="I108" s="1" t="str">
        <f t="shared" si="30"/>
        <v>Rebecca Murphy</v>
      </c>
      <c r="J108" s="1" t="str">
        <f t="shared" si="31"/>
        <v>Oriel AC</v>
      </c>
      <c r="K108" s="11">
        <v>9.3</v>
      </c>
    </row>
    <row r="109" spans="1:11" s="16" customFormat="1" ht="15.75">
      <c r="A109" s="1"/>
      <c r="B109" s="1"/>
      <c r="C109" s="1"/>
      <c r="D109" s="1"/>
      <c r="E109" s="20"/>
      <c r="G109" s="1"/>
      <c r="H109" s="1"/>
      <c r="I109" s="1"/>
      <c r="J109" s="1"/>
      <c r="K109" s="11"/>
    </row>
    <row r="110" spans="1:11" s="16" customFormat="1" ht="15.75">
      <c r="A110" s="60" t="s">
        <v>850</v>
      </c>
      <c r="B110" s="60"/>
      <c r="C110" s="60"/>
      <c r="D110" s="60"/>
      <c r="E110" s="60"/>
      <c r="G110" s="1"/>
      <c r="H110" s="1"/>
      <c r="I110" s="1"/>
      <c r="J110" s="1"/>
      <c r="K110" s="11"/>
    </row>
    <row r="111" spans="1:11" s="16" customFormat="1" ht="15.75">
      <c r="A111" s="32" t="s">
        <v>0</v>
      </c>
      <c r="B111" s="32" t="s">
        <v>1</v>
      </c>
      <c r="C111" s="32" t="s">
        <v>2</v>
      </c>
      <c r="D111" s="32" t="s">
        <v>3</v>
      </c>
      <c r="E111" s="32" t="s">
        <v>4</v>
      </c>
      <c r="G111" s="1"/>
      <c r="H111" s="1"/>
      <c r="I111" s="1"/>
      <c r="J111" s="1"/>
      <c r="K111" s="11"/>
    </row>
    <row r="112" spans="1:11" s="16" customFormat="1" ht="15.75">
      <c r="A112" s="1">
        <v>1</v>
      </c>
      <c r="B112" s="1">
        <v>62</v>
      </c>
      <c r="C112" s="1" t="str">
        <f aca="true" t="shared" si="32" ref="C112:C117">VLOOKUP(B112,Entry,2)</f>
        <v>Lucy Kerr</v>
      </c>
      <c r="D112" s="1" t="str">
        <f aca="true" t="shared" si="33" ref="D112:D117">VLOOKUP(B112,Entry,3)</f>
        <v>North Down AC</v>
      </c>
      <c r="E112" s="20">
        <v>8.23</v>
      </c>
      <c r="F112" s="16" t="s">
        <v>942</v>
      </c>
      <c r="G112" s="1"/>
      <c r="H112" s="1"/>
      <c r="I112" s="1"/>
      <c r="J112" s="1"/>
      <c r="K112" s="11"/>
    </row>
    <row r="113" spans="1:11" s="16" customFormat="1" ht="15.75">
      <c r="A113" s="1">
        <v>2</v>
      </c>
      <c r="B113" s="1">
        <v>365</v>
      </c>
      <c r="C113" s="1" t="str">
        <f t="shared" si="32"/>
        <v>Aideen Drury </v>
      </c>
      <c r="D113" s="1" t="str">
        <f t="shared" si="33"/>
        <v>Shercock AC</v>
      </c>
      <c r="E113" s="20">
        <v>8.24</v>
      </c>
      <c r="F113" s="16" t="s">
        <v>942</v>
      </c>
      <c r="G113" s="1"/>
      <c r="H113" s="1"/>
      <c r="I113" s="1"/>
      <c r="J113" s="1"/>
      <c r="K113" s="11"/>
    </row>
    <row r="114" spans="1:11" s="16" customFormat="1" ht="15.75">
      <c r="A114" s="1">
        <v>3</v>
      </c>
      <c r="B114" s="1">
        <v>347</v>
      </c>
      <c r="C114" s="1" t="str">
        <f t="shared" si="32"/>
        <v>Aoife Mc Gee</v>
      </c>
      <c r="D114" s="1" t="str">
        <f t="shared" si="33"/>
        <v>Finn Valley AC</v>
      </c>
      <c r="E114" s="20">
        <v>8.36</v>
      </c>
      <c r="F114" s="16" t="s">
        <v>946</v>
      </c>
      <c r="G114" s="1"/>
      <c r="H114" s="1"/>
      <c r="I114" s="1"/>
      <c r="J114" s="1"/>
      <c r="K114" s="11"/>
    </row>
    <row r="115" spans="1:11" s="16" customFormat="1" ht="15.75">
      <c r="A115" s="1">
        <v>4</v>
      </c>
      <c r="B115" s="1">
        <v>168</v>
      </c>
      <c r="C115" s="1" t="str">
        <f t="shared" si="32"/>
        <v>Mia Ferguson </v>
      </c>
      <c r="D115" s="1" t="str">
        <f t="shared" si="33"/>
        <v>City of Lisburn AC</v>
      </c>
      <c r="E115" s="20">
        <v>8.47</v>
      </c>
      <c r="F115" s="57" t="s">
        <v>950</v>
      </c>
      <c r="G115" s="1"/>
      <c r="H115" s="1"/>
      <c r="I115" s="1"/>
      <c r="J115" s="1"/>
      <c r="K115" s="11"/>
    </row>
    <row r="116" spans="1:11" s="16" customFormat="1" ht="15.75">
      <c r="A116" s="1">
        <v>5</v>
      </c>
      <c r="B116" s="1">
        <v>520</v>
      </c>
      <c r="C116" s="1" t="str">
        <f t="shared" si="32"/>
        <v>Teresa Mullen</v>
      </c>
      <c r="D116" s="1" t="str">
        <f t="shared" si="33"/>
        <v>Cranford AC</v>
      </c>
      <c r="E116" s="20">
        <v>8.58</v>
      </c>
      <c r="G116" s="1"/>
      <c r="H116" s="1"/>
      <c r="I116" s="1"/>
      <c r="J116" s="1"/>
      <c r="K116" s="11"/>
    </row>
    <row r="117" spans="1:11" s="16" customFormat="1" ht="15.75">
      <c r="A117" s="1">
        <v>6</v>
      </c>
      <c r="B117" s="1">
        <v>219</v>
      </c>
      <c r="C117" s="1" t="str">
        <f t="shared" si="32"/>
        <v>Alexis Campbell</v>
      </c>
      <c r="D117" s="1" t="str">
        <f t="shared" si="33"/>
        <v>Tir Chonaill AC</v>
      </c>
      <c r="E117" s="20">
        <v>8.9</v>
      </c>
      <c r="G117" s="1"/>
      <c r="H117" s="1"/>
      <c r="I117" s="1"/>
      <c r="J117" s="1"/>
      <c r="K117" s="11"/>
    </row>
    <row r="118" spans="1:11" s="16" customFormat="1" ht="15.75">
      <c r="A118" s="1">
        <v>7</v>
      </c>
      <c r="B118" s="1">
        <v>458</v>
      </c>
      <c r="C118" s="1" t="str">
        <f>VLOOKUP(B118,Entry,2)</f>
        <v>Ella Hanratty</v>
      </c>
      <c r="D118" s="1" t="str">
        <f>VLOOKUP(B118,Entry,3)</f>
        <v>City of Lisburn AC</v>
      </c>
      <c r="E118" s="20">
        <v>8.91</v>
      </c>
      <c r="G118" s="1"/>
      <c r="H118" s="1"/>
      <c r="I118" s="1"/>
      <c r="J118" s="1"/>
      <c r="K118" s="11"/>
    </row>
    <row r="119" spans="1:11" ht="15.75">
      <c r="A119" s="1"/>
      <c r="B119" s="1"/>
      <c r="C119" s="1"/>
      <c r="D119" s="1"/>
      <c r="E119" s="20"/>
      <c r="G119" s="1"/>
      <c r="H119" s="1"/>
      <c r="I119" s="1"/>
      <c r="J119" s="1"/>
      <c r="K119" s="11"/>
    </row>
    <row r="120" spans="1:11" ht="15.75">
      <c r="A120" s="60" t="s">
        <v>380</v>
      </c>
      <c r="B120" s="60"/>
      <c r="C120" s="60"/>
      <c r="D120" s="60"/>
      <c r="E120" s="60"/>
      <c r="G120" s="60" t="s">
        <v>381</v>
      </c>
      <c r="H120" s="60"/>
      <c r="I120" s="60"/>
      <c r="J120" s="60"/>
      <c r="K120" s="60"/>
    </row>
    <row r="121" spans="1:11" ht="15.75">
      <c r="A121" s="10" t="s">
        <v>0</v>
      </c>
      <c r="B121" s="10" t="s">
        <v>1</v>
      </c>
      <c r="C121" s="10" t="s">
        <v>2</v>
      </c>
      <c r="D121" s="10" t="s">
        <v>3</v>
      </c>
      <c r="E121" s="10" t="s">
        <v>4</v>
      </c>
      <c r="G121" s="27" t="s">
        <v>0</v>
      </c>
      <c r="H121" s="27" t="s">
        <v>1</v>
      </c>
      <c r="I121" s="27" t="s">
        <v>2</v>
      </c>
      <c r="J121" s="27" t="s">
        <v>3</v>
      </c>
      <c r="K121" s="27" t="s">
        <v>4</v>
      </c>
    </row>
    <row r="122" spans="1:12" ht="15.75">
      <c r="A122" s="1">
        <v>1</v>
      </c>
      <c r="B122" s="1">
        <v>675</v>
      </c>
      <c r="C122" s="1" t="str">
        <f>VLOOKUP(B122,Entry,2)</f>
        <v>Elvis Okoh</v>
      </c>
      <c r="D122" s="1" t="str">
        <f>VLOOKUP(B122,Entry,3)</f>
        <v>Letterkenny AC</v>
      </c>
      <c r="E122" s="20">
        <v>7.63</v>
      </c>
      <c r="F122" t="s">
        <v>942</v>
      </c>
      <c r="G122" s="1">
        <v>1</v>
      </c>
      <c r="H122" s="1">
        <v>355</v>
      </c>
      <c r="I122" s="1" t="str">
        <f>VLOOKUP(H122,Entry,2)</f>
        <v>Bobby Hennigan</v>
      </c>
      <c r="J122" s="1" t="str">
        <f>VLOOKUP(H122,Entry,3)</f>
        <v>Finn Valley AC</v>
      </c>
      <c r="K122" s="20">
        <v>7.81</v>
      </c>
      <c r="L122" t="s">
        <v>942</v>
      </c>
    </row>
    <row r="123" spans="1:12" ht="15.75">
      <c r="A123" s="1">
        <v>2</v>
      </c>
      <c r="B123" s="1">
        <v>94</v>
      </c>
      <c r="C123" s="1" t="str">
        <f>VLOOKUP(B123,Entry,2)</f>
        <v>Kacper Adamski</v>
      </c>
      <c r="D123" s="1" t="str">
        <f>VLOOKUP(B123,Entry,3)</f>
        <v>Tir Chonaill AC</v>
      </c>
      <c r="E123" s="20">
        <v>7.76</v>
      </c>
      <c r="F123" t="s">
        <v>942</v>
      </c>
      <c r="G123" s="1">
        <v>2</v>
      </c>
      <c r="H123" s="1">
        <v>285</v>
      </c>
      <c r="I123" s="1" t="str">
        <f>VLOOKUP(H123,Entry,2)</f>
        <v>Athan  Doherty</v>
      </c>
      <c r="J123" s="1" t="str">
        <f>VLOOKUP(H123,Entry,3)</f>
        <v>Letterkenny AC</v>
      </c>
      <c r="K123" s="20">
        <v>7.85</v>
      </c>
      <c r="L123" t="s">
        <v>942</v>
      </c>
    </row>
    <row r="124" spans="1:12" ht="15.75">
      <c r="A124" s="1">
        <v>3</v>
      </c>
      <c r="B124" s="1">
        <v>356</v>
      </c>
      <c r="C124" s="1" t="str">
        <f>VLOOKUP(B124,Entry,2)</f>
        <v>Daniel Mc Hugh</v>
      </c>
      <c r="D124" s="1" t="str">
        <f>VLOOKUP(B124,Entry,3)</f>
        <v>Finn Valley AC</v>
      </c>
      <c r="E124" s="20">
        <v>7.76</v>
      </c>
      <c r="F124" t="s">
        <v>942</v>
      </c>
      <c r="G124" s="1">
        <v>3</v>
      </c>
      <c r="H124" s="1">
        <v>266</v>
      </c>
      <c r="I124" s="1" t="str">
        <f>VLOOKUP(H124,Entry,2)</f>
        <v>Conall Mooney</v>
      </c>
      <c r="J124" s="1" t="str">
        <f>VLOOKUP(H124,Entry,3)</f>
        <v>Annalee AC</v>
      </c>
      <c r="K124" s="20">
        <v>7.89</v>
      </c>
      <c r="L124" t="s">
        <v>942</v>
      </c>
    </row>
    <row r="125" spans="1:12" ht="15.75">
      <c r="A125" s="1">
        <v>4</v>
      </c>
      <c r="B125" s="1">
        <v>354</v>
      </c>
      <c r="C125" s="1" t="str">
        <f>VLOOKUP(B125,Entry,2)</f>
        <v>Luka Browne</v>
      </c>
      <c r="D125" s="1" t="str">
        <f>VLOOKUP(B125,Entry,3)</f>
        <v>Finn Valley AC</v>
      </c>
      <c r="E125" s="20">
        <v>8.02</v>
      </c>
      <c r="F125" t="s">
        <v>946</v>
      </c>
      <c r="G125" s="1">
        <v>4</v>
      </c>
      <c r="H125" s="1">
        <v>69</v>
      </c>
      <c r="I125" s="1" t="str">
        <f>VLOOKUP(H125,Entry,2)</f>
        <v>Benjamin Graham</v>
      </c>
      <c r="J125" s="1" t="str">
        <f>VLOOKUP(H125,Entry,3)</f>
        <v>North Down AC</v>
      </c>
      <c r="K125" s="20">
        <v>7.9</v>
      </c>
      <c r="L125" t="s">
        <v>946</v>
      </c>
    </row>
    <row r="126" spans="1:11" ht="15.75">
      <c r="A126" s="1">
        <v>5</v>
      </c>
      <c r="B126" s="1">
        <v>222</v>
      </c>
      <c r="C126" s="1" t="str">
        <f>VLOOKUP(B126,Entry,2)</f>
        <v>Daire Mc Devitt</v>
      </c>
      <c r="D126" s="1" t="str">
        <f>VLOOKUP(B126,Entry,3)</f>
        <v>Tir Chonaill AC</v>
      </c>
      <c r="E126" s="20">
        <v>8.28</v>
      </c>
      <c r="G126" s="1">
        <v>5</v>
      </c>
      <c r="H126" s="1">
        <v>428</v>
      </c>
      <c r="I126" s="1" t="str">
        <f>VLOOKUP(H126,Entry,2)</f>
        <v>Harvey  King</v>
      </c>
      <c r="J126" s="1" t="str">
        <f>VLOOKUP(H126,Entry,3)</f>
        <v>Carmen Runners AC</v>
      </c>
      <c r="K126" s="20">
        <v>8.25</v>
      </c>
    </row>
    <row r="128" spans="1:11" ht="15.75">
      <c r="A128" s="60" t="s">
        <v>168</v>
      </c>
      <c r="B128" s="60"/>
      <c r="C128" s="60"/>
      <c r="D128" s="60"/>
      <c r="E128" s="60"/>
      <c r="G128" s="60" t="s">
        <v>169</v>
      </c>
      <c r="H128" s="60"/>
      <c r="I128" s="60"/>
      <c r="J128" s="60"/>
      <c r="K128" s="60"/>
    </row>
    <row r="129" spans="1:11" ht="15.75">
      <c r="A129" s="10" t="s">
        <v>0</v>
      </c>
      <c r="B129" s="10" t="s">
        <v>1</v>
      </c>
      <c r="C129" s="10" t="s">
        <v>2</v>
      </c>
      <c r="D129" s="10" t="s">
        <v>3</v>
      </c>
      <c r="E129" s="10" t="s">
        <v>4</v>
      </c>
      <c r="G129" s="10" t="s">
        <v>0</v>
      </c>
      <c r="H129" s="10" t="s">
        <v>1</v>
      </c>
      <c r="I129" s="10" t="s">
        <v>2</v>
      </c>
      <c r="J129" s="10" t="s">
        <v>3</v>
      </c>
      <c r="K129" s="10" t="s">
        <v>4</v>
      </c>
    </row>
    <row r="130" spans="1:11" ht="15.75">
      <c r="A130" s="1">
        <v>1</v>
      </c>
      <c r="B130" s="1">
        <v>137</v>
      </c>
      <c r="C130" s="1" t="str">
        <f aca="true" t="shared" si="34" ref="C130:C136">VLOOKUP(B130,Entry,2)</f>
        <v>Erin McCullough</v>
      </c>
      <c r="D130" s="1" t="str">
        <f aca="true" t="shared" si="35" ref="D130:D136">VLOOKUP(B130,Entry,3)</f>
        <v>City of Lisburn AC</v>
      </c>
      <c r="E130" s="20">
        <v>9.32</v>
      </c>
      <c r="G130" s="1">
        <v>1</v>
      </c>
      <c r="H130" s="1">
        <v>303</v>
      </c>
      <c r="I130" s="1" t="str">
        <f aca="true" t="shared" si="36" ref="I130:I135">VLOOKUP(H130,Entry,2)</f>
        <v>Temple Akpo</v>
      </c>
      <c r="J130" s="1" t="str">
        <f aca="true" t="shared" si="37" ref="J130:J135">VLOOKUP(H130,Entry,3)</f>
        <v>Letterkenny AC</v>
      </c>
      <c r="K130" s="11">
        <v>8.8</v>
      </c>
    </row>
    <row r="131" spans="1:11" ht="15.75">
      <c r="A131" s="1">
        <v>2</v>
      </c>
      <c r="B131" s="1">
        <v>418</v>
      </c>
      <c r="C131" s="1" t="str">
        <f t="shared" si="34"/>
        <v>Aine Strain</v>
      </c>
      <c r="D131" s="1" t="str">
        <f t="shared" si="35"/>
        <v>Inishowen AC</v>
      </c>
      <c r="E131" s="20">
        <v>9.4</v>
      </c>
      <c r="G131" s="1">
        <v>2</v>
      </c>
      <c r="H131" s="1">
        <v>292</v>
      </c>
      <c r="I131" s="1" t="str">
        <f t="shared" si="36"/>
        <v>Daragh Naughton</v>
      </c>
      <c r="J131" s="1" t="str">
        <f t="shared" si="37"/>
        <v>Letterkenny AC</v>
      </c>
      <c r="K131" s="11">
        <v>8.99</v>
      </c>
    </row>
    <row r="132" spans="1:11" ht="15.75">
      <c r="A132" s="1">
        <v>3</v>
      </c>
      <c r="B132" s="1">
        <v>585</v>
      </c>
      <c r="C132" s="1" t="str">
        <f t="shared" si="34"/>
        <v>Kayla Russell</v>
      </c>
      <c r="D132" s="1" t="str">
        <f t="shared" si="35"/>
        <v>Lifford Strabane AC</v>
      </c>
      <c r="E132" s="20">
        <v>9.41</v>
      </c>
      <c r="G132" s="1">
        <v>3</v>
      </c>
      <c r="H132" s="1">
        <v>208</v>
      </c>
      <c r="I132" s="1" t="str">
        <f t="shared" si="36"/>
        <v>Isaac Orr</v>
      </c>
      <c r="J132" s="1" t="str">
        <f t="shared" si="37"/>
        <v>Orangegrove AC</v>
      </c>
      <c r="K132" s="11">
        <v>9.01</v>
      </c>
    </row>
    <row r="133" spans="1:11" ht="15.75">
      <c r="A133" s="1">
        <v>4</v>
      </c>
      <c r="B133" s="1">
        <v>297</v>
      </c>
      <c r="C133" s="1" t="str">
        <f t="shared" si="34"/>
        <v>Maeve Doherty</v>
      </c>
      <c r="D133" s="1" t="str">
        <f t="shared" si="35"/>
        <v>Letterkenny AC</v>
      </c>
      <c r="E133" s="20">
        <v>9.49</v>
      </c>
      <c r="G133" s="1">
        <v>4</v>
      </c>
      <c r="H133" s="1">
        <v>115</v>
      </c>
      <c r="I133" s="1" t="str">
        <f t="shared" si="36"/>
        <v>Matthew Lockington</v>
      </c>
      <c r="J133" s="1" t="str">
        <f t="shared" si="37"/>
        <v>Orangegrove AC </v>
      </c>
      <c r="K133" s="11">
        <v>9.26</v>
      </c>
    </row>
    <row r="134" spans="1:11" ht="15.75">
      <c r="A134" s="1">
        <v>5</v>
      </c>
      <c r="B134" s="1">
        <v>287</v>
      </c>
      <c r="C134" s="1" t="str">
        <f t="shared" si="34"/>
        <v>Anya Duffy</v>
      </c>
      <c r="D134" s="1" t="str">
        <f t="shared" si="35"/>
        <v>Letterkenny AC</v>
      </c>
      <c r="E134" s="20">
        <v>9.51</v>
      </c>
      <c r="G134" s="1">
        <v>5</v>
      </c>
      <c r="H134" s="1">
        <v>234</v>
      </c>
      <c r="I134" s="1" t="str">
        <f t="shared" si="36"/>
        <v>Miks O'Flaherty</v>
      </c>
      <c r="J134" s="1" t="str">
        <f t="shared" si="37"/>
        <v>Annalee AC</v>
      </c>
      <c r="K134" s="11">
        <v>9.45</v>
      </c>
    </row>
    <row r="135" spans="1:11" ht="15.75">
      <c r="A135" s="1">
        <v>6</v>
      </c>
      <c r="B135" s="1">
        <v>424</v>
      </c>
      <c r="C135" s="1" t="str">
        <f t="shared" si="34"/>
        <v>Sofie Campbell</v>
      </c>
      <c r="D135" s="1" t="str">
        <f t="shared" si="35"/>
        <v>Tir Chonaill AC</v>
      </c>
      <c r="E135" s="20">
        <v>9.72</v>
      </c>
      <c r="G135" s="1">
        <v>6</v>
      </c>
      <c r="H135" s="1">
        <v>292</v>
      </c>
      <c r="I135" s="1" t="str">
        <f t="shared" si="36"/>
        <v>Daragh Naughton</v>
      </c>
      <c r="J135" s="1" t="str">
        <f t="shared" si="37"/>
        <v>Letterkenny AC</v>
      </c>
      <c r="K135" s="11">
        <v>9.65</v>
      </c>
    </row>
    <row r="136" spans="1:11" ht="15.75">
      <c r="A136" s="1">
        <v>7</v>
      </c>
      <c r="B136" s="1">
        <v>317</v>
      </c>
      <c r="C136" s="1" t="str">
        <f t="shared" si="34"/>
        <v>Sinead McCahey</v>
      </c>
      <c r="D136" s="1" t="str">
        <f t="shared" si="35"/>
        <v>Carrick Aces</v>
      </c>
      <c r="E136" s="20">
        <v>9.85</v>
      </c>
      <c r="G136" s="1"/>
      <c r="H136" s="1"/>
      <c r="I136" s="1"/>
      <c r="J136" s="1"/>
      <c r="K136" s="11"/>
    </row>
    <row r="137" spans="1:11" ht="15.75">
      <c r="A137" s="1"/>
      <c r="B137" s="1"/>
      <c r="C137" s="1"/>
      <c r="D137" s="1"/>
      <c r="E137" s="20"/>
      <c r="G137" s="1"/>
      <c r="H137" s="1"/>
      <c r="I137" s="1"/>
      <c r="J137" s="1"/>
      <c r="K137" s="11"/>
    </row>
    <row r="138" ht="15.75">
      <c r="B138" s="1"/>
    </row>
    <row r="139" spans="1:11" ht="15.75">
      <c r="A139" s="60" t="s">
        <v>170</v>
      </c>
      <c r="B139" s="60"/>
      <c r="C139" s="60"/>
      <c r="D139" s="60"/>
      <c r="E139" s="60"/>
      <c r="G139" s="60" t="s">
        <v>171</v>
      </c>
      <c r="H139" s="60"/>
      <c r="I139" s="60"/>
      <c r="J139" s="60"/>
      <c r="K139" s="60"/>
    </row>
    <row r="140" spans="1:11" ht="15.75">
      <c r="A140" s="10" t="s">
        <v>0</v>
      </c>
      <c r="B140" s="10" t="s">
        <v>1</v>
      </c>
      <c r="C140" s="10" t="s">
        <v>2</v>
      </c>
      <c r="D140" s="10" t="s">
        <v>3</v>
      </c>
      <c r="E140" s="10" t="s">
        <v>4</v>
      </c>
      <c r="G140" s="17" t="s">
        <v>0</v>
      </c>
      <c r="H140" s="17" t="s">
        <v>1</v>
      </c>
      <c r="I140" s="17" t="s">
        <v>2</v>
      </c>
      <c r="J140" s="17" t="s">
        <v>3</v>
      </c>
      <c r="K140" s="17" t="s">
        <v>4</v>
      </c>
    </row>
    <row r="141" spans="1:11" ht="15.75">
      <c r="A141" s="1">
        <v>1</v>
      </c>
      <c r="B141" s="1">
        <v>404</v>
      </c>
      <c r="C141" s="1" t="str">
        <f aca="true" t="shared" si="38" ref="C141:C148">VLOOKUP(B141,Entry,2)</f>
        <v>Riona Doherty</v>
      </c>
      <c r="D141" s="1" t="str">
        <f aca="true" t="shared" si="39" ref="D141:D148">VLOOKUP(B141,Entry,3)</f>
        <v>Finn Valley AC</v>
      </c>
      <c r="E141" s="20">
        <v>8.15</v>
      </c>
      <c r="G141" s="1">
        <v>1</v>
      </c>
      <c r="H141" s="1">
        <v>47</v>
      </c>
      <c r="I141" s="1" t="str">
        <f aca="true" t="shared" si="40" ref="I141:I148">VLOOKUP(H141,Entry,2)</f>
        <v>Jayden Booth</v>
      </c>
      <c r="J141" s="1" t="str">
        <f aca="true" t="shared" si="41" ref="J141:J148">VLOOKUP(H141,Entry,3)</f>
        <v>North Down AC</v>
      </c>
      <c r="K141" s="20">
        <v>7.86</v>
      </c>
    </row>
    <row r="142" spans="1:11" ht="15.75">
      <c r="A142" s="1">
        <v>2</v>
      </c>
      <c r="B142" s="1">
        <v>406</v>
      </c>
      <c r="C142" s="1" t="str">
        <f t="shared" si="38"/>
        <v>Lauren Mc Connell</v>
      </c>
      <c r="D142" s="1" t="str">
        <f t="shared" si="39"/>
        <v>Finn Valley AC</v>
      </c>
      <c r="E142" s="20">
        <v>8.36</v>
      </c>
      <c r="G142" s="1">
        <v>2</v>
      </c>
      <c r="H142" s="1">
        <v>200</v>
      </c>
      <c r="I142" s="1" t="str">
        <f t="shared" si="40"/>
        <v>Arnar Brynjarsson</v>
      </c>
      <c r="J142" s="1" t="str">
        <f t="shared" si="41"/>
        <v>City of Lisburn AC</v>
      </c>
      <c r="K142" s="20">
        <v>8.24</v>
      </c>
    </row>
    <row r="143" spans="1:11" ht="15.75">
      <c r="A143" s="1">
        <v>3</v>
      </c>
      <c r="B143" s="1">
        <v>525</v>
      </c>
      <c r="C143" s="1" t="str">
        <f t="shared" si="38"/>
        <v>Amy Cullen</v>
      </c>
      <c r="D143" s="1" t="str">
        <f t="shared" si="39"/>
        <v>Cranford AC</v>
      </c>
      <c r="E143" s="20">
        <v>8.59</v>
      </c>
      <c r="G143" s="1">
        <v>3</v>
      </c>
      <c r="H143" s="1">
        <v>455</v>
      </c>
      <c r="I143" s="1" t="str">
        <f t="shared" si="40"/>
        <v>Billy  Daly </v>
      </c>
      <c r="J143" s="1" t="str">
        <f t="shared" si="41"/>
        <v>Shercock AC</v>
      </c>
      <c r="K143" s="20">
        <v>8.36</v>
      </c>
    </row>
    <row r="144" spans="1:11" ht="15.75">
      <c r="A144" s="1">
        <v>4</v>
      </c>
      <c r="B144" s="1">
        <v>490</v>
      </c>
      <c r="C144" s="1" t="str">
        <f t="shared" si="38"/>
        <v>Bonnie  Gillard</v>
      </c>
      <c r="D144" s="1" t="str">
        <f t="shared" si="39"/>
        <v>Olympian Youth &amp; AC </v>
      </c>
      <c r="E144" s="20">
        <v>8.77</v>
      </c>
      <c r="G144" s="1">
        <v>4</v>
      </c>
      <c r="H144" s="1">
        <v>227</v>
      </c>
      <c r="I144" s="1" t="str">
        <f t="shared" si="40"/>
        <v>Sawyer Campbell</v>
      </c>
      <c r="J144" s="1" t="str">
        <f t="shared" si="41"/>
        <v>Tir Chonaill AC</v>
      </c>
      <c r="K144" s="20">
        <v>8.65</v>
      </c>
    </row>
    <row r="145" spans="1:11" ht="15.75">
      <c r="A145" s="1">
        <v>5</v>
      </c>
      <c r="B145" s="1">
        <v>522</v>
      </c>
      <c r="C145" s="1" t="str">
        <f t="shared" si="38"/>
        <v>Ellie Mc Fadden</v>
      </c>
      <c r="D145" s="1" t="str">
        <f t="shared" si="39"/>
        <v>Cranford AC</v>
      </c>
      <c r="E145" s="20">
        <v>8.77</v>
      </c>
      <c r="G145" s="1">
        <v>5</v>
      </c>
      <c r="H145" s="1">
        <v>239</v>
      </c>
      <c r="I145" s="1" t="str">
        <f t="shared" si="40"/>
        <v>Euan Monro</v>
      </c>
      <c r="J145" s="1" t="str">
        <f t="shared" si="41"/>
        <v>Loughview AC</v>
      </c>
      <c r="K145" s="20">
        <v>8.72</v>
      </c>
    </row>
    <row r="146" spans="1:11" ht="15.75">
      <c r="A146" s="1">
        <v>6</v>
      </c>
      <c r="B146" s="1">
        <v>202</v>
      </c>
      <c r="C146" s="1" t="str">
        <f t="shared" si="38"/>
        <v>Sarah Van Der Linde</v>
      </c>
      <c r="D146" s="1" t="str">
        <f t="shared" si="39"/>
        <v>Orangegrove AC </v>
      </c>
      <c r="E146" s="20">
        <v>8.86</v>
      </c>
      <c r="G146" s="1">
        <v>6</v>
      </c>
      <c r="H146" s="1">
        <v>268</v>
      </c>
      <c r="I146" s="1" t="str">
        <f t="shared" si="40"/>
        <v>Oisin Gillespie</v>
      </c>
      <c r="J146" s="1" t="str">
        <f t="shared" si="41"/>
        <v>Tir Chonaill AC</v>
      </c>
      <c r="K146" s="20">
        <v>8.79</v>
      </c>
    </row>
    <row r="147" spans="1:11" ht="15.75">
      <c r="A147" s="1">
        <v>7</v>
      </c>
      <c r="B147" s="1">
        <v>569</v>
      </c>
      <c r="C147" s="1" t="str">
        <f t="shared" si="38"/>
        <v>Cait O' Reilly </v>
      </c>
      <c r="D147" s="1" t="str">
        <f t="shared" si="39"/>
        <v>AnnaleeAC</v>
      </c>
      <c r="E147" s="20">
        <v>8.9</v>
      </c>
      <c r="G147" s="1">
        <v>7</v>
      </c>
      <c r="H147" s="1">
        <v>329</v>
      </c>
      <c r="I147" s="1" t="str">
        <f t="shared" si="40"/>
        <v>Christian Hanratty</v>
      </c>
      <c r="J147" s="1" t="str">
        <f t="shared" si="41"/>
        <v>Carrick Aces</v>
      </c>
      <c r="K147" s="20">
        <v>8.79</v>
      </c>
    </row>
    <row r="148" spans="1:11" ht="15.75">
      <c r="A148" s="1">
        <v>8</v>
      </c>
      <c r="B148" s="1">
        <v>582</v>
      </c>
      <c r="C148" s="1" t="str">
        <f t="shared" si="38"/>
        <v>Hannah Lennon</v>
      </c>
      <c r="D148" s="1" t="str">
        <f t="shared" si="39"/>
        <v>East Down AC</v>
      </c>
      <c r="E148" s="20">
        <v>8.92</v>
      </c>
      <c r="G148" s="1">
        <v>8</v>
      </c>
      <c r="H148" s="1">
        <v>326</v>
      </c>
      <c r="I148" s="1" t="str">
        <f t="shared" si="40"/>
        <v>Kevin Gainford</v>
      </c>
      <c r="J148" s="1" t="str">
        <f t="shared" si="41"/>
        <v>Carrick Aces</v>
      </c>
      <c r="K148" s="20">
        <v>8.91</v>
      </c>
    </row>
    <row r="150" spans="1:11" ht="15.75">
      <c r="A150" s="60" t="s">
        <v>172</v>
      </c>
      <c r="B150" s="60"/>
      <c r="C150" s="60"/>
      <c r="D150" s="60"/>
      <c r="E150" s="60"/>
      <c r="G150" s="60" t="s">
        <v>382</v>
      </c>
      <c r="H150" s="60"/>
      <c r="I150" s="60"/>
      <c r="J150" s="60"/>
      <c r="K150" s="60"/>
    </row>
    <row r="151" spans="1:11" ht="15.75">
      <c r="A151" s="10" t="s">
        <v>0</v>
      </c>
      <c r="B151" s="10" t="s">
        <v>1</v>
      </c>
      <c r="C151" s="10" t="s">
        <v>2</v>
      </c>
      <c r="D151" s="10" t="s">
        <v>3</v>
      </c>
      <c r="E151" s="10" t="s">
        <v>4</v>
      </c>
      <c r="G151" s="27" t="s">
        <v>0</v>
      </c>
      <c r="H151" s="27" t="s">
        <v>1</v>
      </c>
      <c r="I151" s="27" t="s">
        <v>2</v>
      </c>
      <c r="J151" s="27" t="s">
        <v>3</v>
      </c>
      <c r="K151" s="27" t="s">
        <v>4</v>
      </c>
    </row>
    <row r="152" spans="1:11" ht="15.75">
      <c r="A152" s="1">
        <v>1</v>
      </c>
      <c r="B152" s="1">
        <v>494</v>
      </c>
      <c r="C152" s="1" t="str">
        <f aca="true" t="shared" si="42" ref="C152:C159">VLOOKUP(B152,Entry,2)</f>
        <v>Sophie Parlour</v>
      </c>
      <c r="D152" s="1" t="str">
        <f aca="true" t="shared" si="43" ref="D152:D159">VLOOKUP(B152,Entry,3)</f>
        <v>Olympian Youth &amp; AC </v>
      </c>
      <c r="E152" s="20">
        <v>7.97</v>
      </c>
      <c r="G152" s="1">
        <v>1</v>
      </c>
      <c r="H152" s="1">
        <v>675</v>
      </c>
      <c r="I152" s="1" t="str">
        <f aca="true" t="shared" si="44" ref="I152:I159">VLOOKUP(H152,Entry,2)</f>
        <v>Elvis Okoh</v>
      </c>
      <c r="J152" s="1" t="str">
        <f aca="true" t="shared" si="45" ref="J152:J159">VLOOKUP(H152,Entry,3)</f>
        <v>Letterkenny AC</v>
      </c>
      <c r="K152" s="20">
        <v>7.59</v>
      </c>
    </row>
    <row r="153" spans="1:11" ht="15.75">
      <c r="A153" s="1">
        <v>2</v>
      </c>
      <c r="B153" s="1">
        <v>62</v>
      </c>
      <c r="C153" s="1" t="str">
        <f t="shared" si="42"/>
        <v>Lucy Kerr</v>
      </c>
      <c r="D153" s="1" t="str">
        <f t="shared" si="43"/>
        <v>North Down AC</v>
      </c>
      <c r="E153" s="20">
        <v>8.18</v>
      </c>
      <c r="G153" s="1">
        <v>2</v>
      </c>
      <c r="H153" s="1">
        <v>356</v>
      </c>
      <c r="I153" s="1" t="str">
        <f t="shared" si="44"/>
        <v>Daniel Mc Hugh</v>
      </c>
      <c r="J153" s="1" t="str">
        <f t="shared" si="45"/>
        <v>Finn Valley AC</v>
      </c>
      <c r="K153" s="20">
        <v>7.68</v>
      </c>
    </row>
    <row r="154" spans="1:11" ht="15.75">
      <c r="A154" s="1">
        <v>3</v>
      </c>
      <c r="B154" s="1">
        <v>365</v>
      </c>
      <c r="C154" s="1" t="str">
        <f t="shared" si="42"/>
        <v>Aideen Drury </v>
      </c>
      <c r="D154" s="1" t="str">
        <f t="shared" si="43"/>
        <v>Shercock AC</v>
      </c>
      <c r="E154" s="20">
        <v>8.26</v>
      </c>
      <c r="G154" s="1">
        <v>3</v>
      </c>
      <c r="H154" s="1">
        <v>285</v>
      </c>
      <c r="I154" s="1" t="str">
        <f t="shared" si="44"/>
        <v>Athan  Doherty</v>
      </c>
      <c r="J154" s="1" t="str">
        <f t="shared" si="45"/>
        <v>Letterkenny AC</v>
      </c>
      <c r="K154" s="20">
        <v>7.76</v>
      </c>
    </row>
    <row r="155" spans="1:11" ht="15.75">
      <c r="A155" s="1">
        <v>4</v>
      </c>
      <c r="B155" s="1">
        <v>347</v>
      </c>
      <c r="C155" s="1" t="str">
        <f t="shared" si="42"/>
        <v>Aoife Mc Gee</v>
      </c>
      <c r="D155" s="1" t="str">
        <f t="shared" si="43"/>
        <v>Finn Valley AC</v>
      </c>
      <c r="E155" s="20">
        <v>8.3</v>
      </c>
      <c r="G155" s="1">
        <v>4</v>
      </c>
      <c r="H155" s="1">
        <v>355</v>
      </c>
      <c r="I155" s="1" t="str">
        <f t="shared" si="44"/>
        <v>Bobby Hennigan</v>
      </c>
      <c r="J155" s="1" t="str">
        <f t="shared" si="45"/>
        <v>Finn Valley AC</v>
      </c>
      <c r="K155" s="20">
        <v>7.81</v>
      </c>
    </row>
    <row r="156" spans="1:11" ht="15.75">
      <c r="A156" s="1">
        <v>5</v>
      </c>
      <c r="B156" s="1">
        <v>51</v>
      </c>
      <c r="C156" s="1" t="str">
        <f t="shared" si="42"/>
        <v>Niamh  Fenlon </v>
      </c>
      <c r="D156" s="1" t="str">
        <f t="shared" si="43"/>
        <v>North Down AC</v>
      </c>
      <c r="E156" s="20">
        <v>8.31</v>
      </c>
      <c r="G156" s="1">
        <v>5</v>
      </c>
      <c r="H156" s="1">
        <v>69</v>
      </c>
      <c r="I156" s="1" t="str">
        <f t="shared" si="44"/>
        <v>Benjamin Graham</v>
      </c>
      <c r="J156" s="1" t="str">
        <f t="shared" si="45"/>
        <v>North Down AC</v>
      </c>
      <c r="K156" s="20">
        <v>7.84</v>
      </c>
    </row>
    <row r="157" spans="1:11" ht="15.75">
      <c r="A157" s="1">
        <v>6</v>
      </c>
      <c r="B157" s="1">
        <v>119</v>
      </c>
      <c r="C157" s="1" t="str">
        <f t="shared" si="42"/>
        <v>Emma Price</v>
      </c>
      <c r="D157" s="1" t="str">
        <f t="shared" si="43"/>
        <v>Letterkenny AC</v>
      </c>
      <c r="E157" s="20">
        <v>8.38</v>
      </c>
      <c r="G157" s="1">
        <v>6</v>
      </c>
      <c r="H157" s="1">
        <v>24</v>
      </c>
      <c r="I157" s="1" t="str">
        <f t="shared" si="44"/>
        <v>Eimear  Kelly</v>
      </c>
      <c r="J157" s="1" t="str">
        <f t="shared" si="45"/>
        <v>City of Derry Spartans</v>
      </c>
      <c r="K157" s="20">
        <v>7.86</v>
      </c>
    </row>
    <row r="158" spans="1:11" ht="15.75">
      <c r="A158" s="1">
        <v>7</v>
      </c>
      <c r="B158" s="1">
        <v>175</v>
      </c>
      <c r="C158" s="1" t="str">
        <f t="shared" si="42"/>
        <v>Lucy Jane  McClenaghan</v>
      </c>
      <c r="D158" s="1" t="str">
        <f t="shared" si="43"/>
        <v>Mid Ulster AC</v>
      </c>
      <c r="E158" s="20">
        <v>8.43</v>
      </c>
      <c r="G158" s="1">
        <v>7</v>
      </c>
      <c r="H158" s="1">
        <v>266</v>
      </c>
      <c r="I158" s="1" t="str">
        <f t="shared" si="44"/>
        <v>Conall Mooney</v>
      </c>
      <c r="J158" s="1" t="str">
        <f t="shared" si="45"/>
        <v>Annalee AC</v>
      </c>
      <c r="K158" s="20">
        <v>7.93</v>
      </c>
    </row>
    <row r="159" spans="1:11" ht="15.75">
      <c r="A159" s="1">
        <v>8</v>
      </c>
      <c r="B159" s="1">
        <v>201</v>
      </c>
      <c r="C159" s="1" t="str">
        <f t="shared" si="42"/>
        <v>Brynja Brynjarsdottir</v>
      </c>
      <c r="D159" s="1" t="str">
        <f t="shared" si="43"/>
        <v>City of Lisburn AC</v>
      </c>
      <c r="E159" s="20">
        <v>8.52</v>
      </c>
      <c r="G159" s="1">
        <v>8</v>
      </c>
      <c r="H159" s="1">
        <v>354</v>
      </c>
      <c r="I159" s="1" t="str">
        <f t="shared" si="44"/>
        <v>Luka Browne</v>
      </c>
      <c r="J159" s="1" t="str">
        <f t="shared" si="45"/>
        <v>Finn Valley AC</v>
      </c>
      <c r="K159" s="20">
        <v>8.05</v>
      </c>
    </row>
    <row r="160" spans="1:11" ht="15.75">
      <c r="A160" s="1"/>
      <c r="B160" s="1"/>
      <c r="C160" s="1"/>
      <c r="D160" s="1"/>
      <c r="E160" s="20"/>
      <c r="G160" s="1"/>
      <c r="H160" s="1"/>
      <c r="I160" s="1"/>
      <c r="J160" s="1"/>
      <c r="K160" s="20"/>
    </row>
    <row r="161" spans="1:11" s="16" customFormat="1" ht="15.75">
      <c r="A161" s="60" t="s">
        <v>951</v>
      </c>
      <c r="B161" s="60"/>
      <c r="C161" s="60"/>
      <c r="D161" s="60"/>
      <c r="E161" s="60"/>
      <c r="G161" s="60" t="s">
        <v>851</v>
      </c>
      <c r="H161" s="60"/>
      <c r="I161" s="60"/>
      <c r="J161" s="60"/>
      <c r="K161" s="60"/>
    </row>
    <row r="162" spans="1:11" s="16" customFormat="1" ht="15.75">
      <c r="A162" s="32" t="s">
        <v>0</v>
      </c>
      <c r="B162" s="32" t="s">
        <v>1</v>
      </c>
      <c r="C162" s="32" t="s">
        <v>2</v>
      </c>
      <c r="D162" s="32" t="s">
        <v>3</v>
      </c>
      <c r="E162" s="32" t="s">
        <v>4</v>
      </c>
      <c r="G162" s="32" t="s">
        <v>0</v>
      </c>
      <c r="H162" s="32" t="s">
        <v>1</v>
      </c>
      <c r="I162" s="32" t="s">
        <v>2</v>
      </c>
      <c r="J162" s="32" t="s">
        <v>3</v>
      </c>
      <c r="K162" s="32" t="s">
        <v>4</v>
      </c>
    </row>
    <row r="163" spans="1:11" s="16" customFormat="1" ht="15.75">
      <c r="A163" s="1">
        <v>1</v>
      </c>
      <c r="B163" s="1">
        <v>22</v>
      </c>
      <c r="C163" s="1" t="str">
        <f aca="true" t="shared" si="46" ref="C163:C169">VLOOKUP(B163,Entry,2)</f>
        <v>Kate Donohoe</v>
      </c>
      <c r="D163" s="1" t="str">
        <f aca="true" t="shared" si="47" ref="D163:D169">VLOOKUP(B163,Entry,3)</f>
        <v>Annalee AC</v>
      </c>
      <c r="E163" s="20">
        <v>8.16</v>
      </c>
      <c r="F163" s="16" t="s">
        <v>246</v>
      </c>
      <c r="G163" s="1">
        <v>1</v>
      </c>
      <c r="H163" s="1">
        <v>166</v>
      </c>
      <c r="I163" s="1" t="str">
        <f>VLOOKUP(H163,Entry,2)</f>
        <v>Oliver Swinney</v>
      </c>
      <c r="J163" s="1" t="str">
        <f>VLOOKUP(H163,Entry,3)</f>
        <v>Dominican College</v>
      </c>
      <c r="K163" s="20">
        <v>7.11</v>
      </c>
    </row>
    <row r="164" spans="1:11" s="16" customFormat="1" ht="15.75">
      <c r="A164" s="1">
        <v>2</v>
      </c>
      <c r="B164" s="1">
        <v>60</v>
      </c>
      <c r="C164" s="1" t="str">
        <f t="shared" si="46"/>
        <v>Bevan  McCaffrey </v>
      </c>
      <c r="D164" s="1" t="str">
        <f t="shared" si="47"/>
        <v>Annalee AC</v>
      </c>
      <c r="E164" s="20">
        <v>8.16</v>
      </c>
      <c r="F164" s="16" t="s">
        <v>247</v>
      </c>
      <c r="G164" s="1">
        <v>2</v>
      </c>
      <c r="H164" s="1">
        <v>591</v>
      </c>
      <c r="I164" s="1" t="str">
        <f>VLOOKUP(H164,Entry,2)</f>
        <v>Rory Carson</v>
      </c>
      <c r="J164" s="1" t="str">
        <f>VLOOKUP(H164,Entry,3)</f>
        <v>Orangegrove AC </v>
      </c>
      <c r="K164" s="20">
        <v>7.36</v>
      </c>
    </row>
    <row r="165" spans="1:11" s="16" customFormat="1" ht="15.75">
      <c r="A165" s="1">
        <v>3</v>
      </c>
      <c r="B165" s="1">
        <v>280</v>
      </c>
      <c r="C165" s="1" t="str">
        <f t="shared" si="46"/>
        <v>Grainne Clerkin</v>
      </c>
      <c r="D165" s="1" t="str">
        <f t="shared" si="47"/>
        <v>Clones AC</v>
      </c>
      <c r="E165" s="20">
        <v>8.39</v>
      </c>
      <c r="F165" s="16" t="s">
        <v>247</v>
      </c>
      <c r="G165" s="1">
        <v>3</v>
      </c>
      <c r="H165" s="1">
        <v>597</v>
      </c>
      <c r="I165" s="1" t="str">
        <f>VLOOKUP(H165,Entry,2)</f>
        <v>Joseph Aidoo</v>
      </c>
      <c r="J165" s="1" t="str">
        <f>VLOOKUP(H165,Entry,3)</f>
        <v>Letterkenny AC</v>
      </c>
      <c r="K165" s="20">
        <v>7.66</v>
      </c>
    </row>
    <row r="166" spans="1:11" s="16" customFormat="1" ht="15.75">
      <c r="A166" s="1">
        <v>4</v>
      </c>
      <c r="B166" s="1">
        <v>151</v>
      </c>
      <c r="C166" s="1" t="str">
        <f t="shared" si="46"/>
        <v>Jana McQuillan</v>
      </c>
      <c r="D166" s="1" t="str">
        <f t="shared" si="47"/>
        <v>Ballymena &amp; Antrim AC</v>
      </c>
      <c r="E166" s="20">
        <v>8.43</v>
      </c>
      <c r="F166" s="16" t="s">
        <v>246</v>
      </c>
      <c r="G166" s="1">
        <v>4</v>
      </c>
      <c r="H166" s="1">
        <v>552</v>
      </c>
      <c r="I166" s="1" t="str">
        <f>VLOOKUP(H166,Entry,2)</f>
        <v>Oisin  Teape</v>
      </c>
      <c r="J166" s="1" t="str">
        <f>VLOOKUP(H166,Entry,3)</f>
        <v>Olympian Youth &amp; AC</v>
      </c>
      <c r="K166" s="20">
        <v>7.79</v>
      </c>
    </row>
    <row r="167" spans="1:11" s="16" customFormat="1" ht="15.75">
      <c r="A167" s="1">
        <v>5</v>
      </c>
      <c r="B167" s="1">
        <v>221</v>
      </c>
      <c r="C167" s="1" t="str">
        <f t="shared" si="46"/>
        <v>Rose McGreevy</v>
      </c>
      <c r="D167" s="1" t="str">
        <f t="shared" si="47"/>
        <v>North Down AC</v>
      </c>
      <c r="E167" s="20">
        <v>8.44</v>
      </c>
      <c r="F167" s="16" t="s">
        <v>246</v>
      </c>
      <c r="G167" s="1">
        <v>5</v>
      </c>
      <c r="H167" s="1">
        <v>512</v>
      </c>
      <c r="I167" s="1" t="str">
        <f>VLOOKUP(H167,Entry,2)</f>
        <v>Shane Breslin </v>
      </c>
      <c r="J167" s="1" t="str">
        <f>VLOOKUP(H167,Entry,3)</f>
        <v>Tir Chonaill AC</v>
      </c>
      <c r="K167" s="20">
        <v>8.01</v>
      </c>
    </row>
    <row r="168" spans="1:11" s="16" customFormat="1" ht="15.75">
      <c r="A168" s="1">
        <v>6</v>
      </c>
      <c r="B168" s="1">
        <v>233</v>
      </c>
      <c r="C168" s="1" t="str">
        <f t="shared" si="46"/>
        <v>Bethany Lecky</v>
      </c>
      <c r="D168" s="1" t="str">
        <f t="shared" si="47"/>
        <v>Finn Valley AC</v>
      </c>
      <c r="E168" s="20">
        <v>8.55</v>
      </c>
      <c r="F168" s="16" t="s">
        <v>247</v>
      </c>
      <c r="G168" s="1"/>
      <c r="H168" s="1"/>
      <c r="I168" s="1"/>
      <c r="J168" s="1"/>
      <c r="K168" s="20"/>
    </row>
    <row r="169" spans="1:11" s="16" customFormat="1" ht="15.75">
      <c r="A169" s="1">
        <v>7</v>
      </c>
      <c r="B169" s="1">
        <v>26</v>
      </c>
      <c r="C169" s="1" t="str">
        <f t="shared" si="46"/>
        <v>Mary Kate Gannon </v>
      </c>
      <c r="D169" s="1" t="str">
        <f t="shared" si="47"/>
        <v>Annalee AC</v>
      </c>
      <c r="E169" s="20">
        <v>8.9</v>
      </c>
      <c r="F169" s="16" t="s">
        <v>247</v>
      </c>
      <c r="G169" s="1"/>
      <c r="H169" s="1"/>
      <c r="I169" s="1"/>
      <c r="J169" s="1"/>
      <c r="K169" s="20"/>
    </row>
    <row r="170" spans="1:11" s="16" customFormat="1" ht="15.75">
      <c r="A170" s="1"/>
      <c r="B170" s="1"/>
      <c r="C170" s="1"/>
      <c r="D170" s="1"/>
      <c r="E170" s="20"/>
      <c r="G170" s="1"/>
      <c r="H170" s="1"/>
      <c r="I170" s="1"/>
      <c r="J170" s="1"/>
      <c r="K170" s="20"/>
    </row>
    <row r="171" spans="1:11" s="16" customFormat="1" ht="15.75">
      <c r="A171" s="1"/>
      <c r="B171" s="1"/>
      <c r="C171" s="1"/>
      <c r="D171" s="1"/>
      <c r="E171" s="20"/>
      <c r="G171" s="60" t="s">
        <v>852</v>
      </c>
      <c r="H171" s="60"/>
      <c r="I171" s="60"/>
      <c r="J171" s="60"/>
      <c r="K171" s="60"/>
    </row>
    <row r="172" spans="1:11" s="16" customFormat="1" ht="15.75">
      <c r="A172" s="1"/>
      <c r="B172" s="1"/>
      <c r="C172" s="1"/>
      <c r="D172" s="1"/>
      <c r="E172" s="20"/>
      <c r="G172" s="32" t="s">
        <v>0</v>
      </c>
      <c r="H172" s="32" t="s">
        <v>1</v>
      </c>
      <c r="I172" s="32" t="s">
        <v>2</v>
      </c>
      <c r="J172" s="32" t="s">
        <v>3</v>
      </c>
      <c r="K172" s="32" t="s">
        <v>4</v>
      </c>
    </row>
    <row r="173" spans="1:11" s="16" customFormat="1" ht="15.75">
      <c r="A173" s="1"/>
      <c r="B173" s="1"/>
      <c r="C173" s="1"/>
      <c r="D173" s="1"/>
      <c r="E173" s="20"/>
      <c r="G173" s="1">
        <v>1</v>
      </c>
      <c r="H173" s="1">
        <v>4</v>
      </c>
      <c r="I173" s="1" t="str">
        <f>VLOOKUP(H173,Entry,2)</f>
        <v>Adam Sykes</v>
      </c>
      <c r="J173" s="1" t="str">
        <f>VLOOKUP(H173,Entry,3)</f>
        <v>Orangegrove AC </v>
      </c>
      <c r="K173" s="20">
        <v>7.11</v>
      </c>
    </row>
    <row r="174" spans="1:11" s="16" customFormat="1" ht="15.75">
      <c r="A174" s="1"/>
      <c r="B174" s="1"/>
      <c r="C174" s="1"/>
      <c r="D174" s="1"/>
      <c r="E174" s="20"/>
      <c r="G174" s="1">
        <v>2</v>
      </c>
      <c r="H174" s="1">
        <v>589</v>
      </c>
      <c r="I174" s="1" t="str">
        <f>VLOOKUP(H174,Entry,2)</f>
        <v>Nathan Stewart</v>
      </c>
      <c r="J174" s="1" t="str">
        <f>VLOOKUP(H174,Entry,3)</f>
        <v>Orangegrove AC </v>
      </c>
      <c r="K174" s="20">
        <v>7.18</v>
      </c>
    </row>
    <row r="175" spans="1:11" s="16" customFormat="1" ht="15.75">
      <c r="A175" s="1"/>
      <c r="B175" s="1"/>
      <c r="C175" s="1"/>
      <c r="D175" s="1"/>
      <c r="E175" s="20"/>
      <c r="G175" s="1">
        <v>3</v>
      </c>
      <c r="H175" s="1">
        <v>592</v>
      </c>
      <c r="I175" s="1" t="str">
        <f>VLOOKUP(H175,Entry,2)</f>
        <v>Aaron  McCord</v>
      </c>
      <c r="J175" s="1" t="str">
        <f>VLOOKUP(H175,Entry,3)</f>
        <v>Orangegrove AC </v>
      </c>
      <c r="K175" s="20">
        <v>7.31</v>
      </c>
    </row>
    <row r="176" spans="1:11" s="16" customFormat="1" ht="15.75">
      <c r="A176" s="1"/>
      <c r="B176" s="1"/>
      <c r="C176" s="1"/>
      <c r="D176" s="1"/>
      <c r="E176" s="20"/>
      <c r="G176" s="1"/>
      <c r="H176" s="1"/>
      <c r="I176" s="1"/>
      <c r="J176" s="1"/>
      <c r="K176" s="20"/>
    </row>
    <row r="177" spans="1:5" s="16" customFormat="1" ht="15.75">
      <c r="A177" s="60" t="s">
        <v>853</v>
      </c>
      <c r="B177" s="60"/>
      <c r="C177" s="60"/>
      <c r="D177" s="60"/>
      <c r="E177" s="60"/>
    </row>
    <row r="178" spans="1:5" s="16" customFormat="1" ht="15.75">
      <c r="A178" s="32" t="s">
        <v>0</v>
      </c>
      <c r="B178" s="32" t="s">
        <v>1</v>
      </c>
      <c r="C178" s="32" t="s">
        <v>2</v>
      </c>
      <c r="D178" s="32" t="s">
        <v>3</v>
      </c>
      <c r="E178" s="32" t="s">
        <v>4</v>
      </c>
    </row>
    <row r="179" spans="1:5" s="16" customFormat="1" ht="15.75">
      <c r="A179" s="1">
        <v>1</v>
      </c>
      <c r="B179" s="1">
        <v>608</v>
      </c>
      <c r="C179" s="1" t="str">
        <f aca="true" t="shared" si="48" ref="C179:C184">VLOOKUP(B179,Entry,2)</f>
        <v>Janine Boyle</v>
      </c>
      <c r="D179" s="1" t="str">
        <f aca="true" t="shared" si="49" ref="D179:D184">VLOOKUP(B179,Entry,3)</f>
        <v>Finn Valley AC</v>
      </c>
      <c r="E179" s="20">
        <v>7.71</v>
      </c>
    </row>
    <row r="180" spans="1:5" s="16" customFormat="1" ht="15.75">
      <c r="A180" s="1">
        <v>2</v>
      </c>
      <c r="B180" s="1">
        <v>616</v>
      </c>
      <c r="C180" s="1" t="str">
        <f t="shared" si="48"/>
        <v>Sarah McCarthy</v>
      </c>
      <c r="D180" s="1" t="str">
        <f t="shared" si="49"/>
        <v>Mid Sutton AC</v>
      </c>
      <c r="E180" s="20">
        <v>7.88</v>
      </c>
    </row>
    <row r="181" spans="1:5" s="16" customFormat="1" ht="15.75">
      <c r="A181" s="1">
        <v>3</v>
      </c>
      <c r="B181" s="1">
        <v>442</v>
      </c>
      <c r="C181" s="1" t="str">
        <f t="shared" si="48"/>
        <v>Erin Fisher</v>
      </c>
      <c r="D181" s="1" t="str">
        <f t="shared" si="49"/>
        <v>City of Lisburn AC</v>
      </c>
      <c r="E181" s="20">
        <v>8.12</v>
      </c>
    </row>
    <row r="182" spans="1:5" s="16" customFormat="1" ht="15.75">
      <c r="A182" s="1">
        <v>4</v>
      </c>
      <c r="B182" s="1">
        <v>563</v>
      </c>
      <c r="C182" s="1" t="str">
        <f t="shared" si="48"/>
        <v>Niamh Malone</v>
      </c>
      <c r="D182" s="1" t="str">
        <f t="shared" si="49"/>
        <v>Monaghan Phoenix AC</v>
      </c>
      <c r="E182" s="20">
        <v>8.13</v>
      </c>
    </row>
    <row r="183" spans="1:5" s="16" customFormat="1" ht="15.75">
      <c r="A183" s="1">
        <v>5</v>
      </c>
      <c r="B183" s="1">
        <v>594</v>
      </c>
      <c r="C183" s="1" t="str">
        <f t="shared" si="48"/>
        <v>Natalie Cahoon</v>
      </c>
      <c r="D183" s="1" t="str">
        <f t="shared" si="49"/>
        <v>Ballymena &amp; Antrim AC</v>
      </c>
      <c r="E183" s="20">
        <v>8.17</v>
      </c>
    </row>
    <row r="184" spans="1:5" s="16" customFormat="1" ht="15.75">
      <c r="A184" s="1">
        <v>6</v>
      </c>
      <c r="B184" s="1">
        <v>149</v>
      </c>
      <c r="C184" s="1" t="str">
        <f t="shared" si="48"/>
        <v>Laura Frey</v>
      </c>
      <c r="D184" s="1" t="str">
        <f t="shared" si="49"/>
        <v>Lagan Valley AC</v>
      </c>
      <c r="E184" s="20">
        <v>8.22</v>
      </c>
    </row>
    <row r="185" spans="1:11" s="16" customFormat="1" ht="15.75">
      <c r="A185" s="1"/>
      <c r="B185" s="1"/>
      <c r="C185" s="1"/>
      <c r="D185" s="1"/>
      <c r="E185" s="20"/>
      <c r="G185" s="1"/>
      <c r="H185" s="1"/>
      <c r="I185" s="1"/>
      <c r="J185" s="1"/>
      <c r="K185" s="20"/>
    </row>
    <row r="186" spans="1:11" s="16" customFormat="1" ht="15.75">
      <c r="A186" s="60" t="s">
        <v>854</v>
      </c>
      <c r="B186" s="60"/>
      <c r="C186" s="60"/>
      <c r="D186" s="60"/>
      <c r="E186" s="60"/>
      <c r="G186" s="60" t="s">
        <v>855</v>
      </c>
      <c r="H186" s="60"/>
      <c r="I186" s="60"/>
      <c r="J186" s="60"/>
      <c r="K186" s="60"/>
    </row>
    <row r="187" spans="1:11" s="16" customFormat="1" ht="15.75">
      <c r="A187" s="32" t="s">
        <v>0</v>
      </c>
      <c r="B187" s="32" t="s">
        <v>1</v>
      </c>
      <c r="C187" s="32" t="s">
        <v>2</v>
      </c>
      <c r="D187" s="32" t="s">
        <v>3</v>
      </c>
      <c r="E187" s="32" t="s">
        <v>4</v>
      </c>
      <c r="G187" s="32" t="s">
        <v>0</v>
      </c>
      <c r="H187" s="32" t="s">
        <v>1</v>
      </c>
      <c r="I187" s="32" t="s">
        <v>2</v>
      </c>
      <c r="J187" s="32" t="s">
        <v>3</v>
      </c>
      <c r="K187" s="32" t="s">
        <v>4</v>
      </c>
    </row>
    <row r="188" spans="1:11" s="16" customFormat="1" ht="15.75">
      <c r="A188" s="1">
        <v>1</v>
      </c>
      <c r="B188" s="1">
        <v>40</v>
      </c>
      <c r="C188" s="1" t="str">
        <f aca="true" t="shared" si="50" ref="C188:C193">VLOOKUP(B188,Entry,2)</f>
        <v>Dean Adams</v>
      </c>
      <c r="D188" s="1" t="str">
        <f aca="true" t="shared" si="51" ref="D188:D193">VLOOKUP(B188,Entry,3)</f>
        <v>Ballymena &amp; Antrim AC</v>
      </c>
      <c r="E188" s="20">
        <v>6.83</v>
      </c>
      <c r="G188" s="1">
        <v>1</v>
      </c>
      <c r="H188" s="1">
        <v>416</v>
      </c>
      <c r="I188" s="1" t="str">
        <f>VLOOKUP(H188,Entry,2)</f>
        <v>Connor Potts</v>
      </c>
      <c r="J188" s="1" t="str">
        <f>VLOOKUP(H188,Entry,3)</f>
        <v>Ulster University</v>
      </c>
      <c r="K188" s="20">
        <v>7.26</v>
      </c>
    </row>
    <row r="189" spans="1:11" s="16" customFormat="1" ht="15.75">
      <c r="A189" s="1">
        <v>2</v>
      </c>
      <c r="B189" s="1">
        <v>86</v>
      </c>
      <c r="C189" s="1" t="str">
        <f t="shared" si="50"/>
        <v>Christian Robinson</v>
      </c>
      <c r="D189" s="1" t="str">
        <f t="shared" si="51"/>
        <v>City of Lisburn AC</v>
      </c>
      <c r="E189" s="20">
        <v>6.92</v>
      </c>
      <c r="G189" s="1">
        <v>2</v>
      </c>
      <c r="H189" s="1">
        <v>215</v>
      </c>
      <c r="I189" s="1" t="str">
        <f>VLOOKUP(H189,Entry,2)</f>
        <v>Ajith Joy</v>
      </c>
      <c r="J189" s="1" t="str">
        <f>VLOOKUP(H189,Entry,3)</f>
        <v>City of Lisburn AC</v>
      </c>
      <c r="K189" s="20">
        <v>7.87</v>
      </c>
    </row>
    <row r="190" spans="1:11" s="16" customFormat="1" ht="15.75">
      <c r="A190" s="1">
        <v>3</v>
      </c>
      <c r="B190" s="1">
        <v>203</v>
      </c>
      <c r="C190" s="1" t="str">
        <f t="shared" si="50"/>
        <v>Keith  Marks Mc Cabe</v>
      </c>
      <c r="D190" s="1" t="str">
        <f t="shared" si="51"/>
        <v>Clonliffe Harriers</v>
      </c>
      <c r="E190" s="20">
        <v>7.05</v>
      </c>
      <c r="G190" s="1">
        <v>3</v>
      </c>
      <c r="H190" s="1">
        <v>183</v>
      </c>
      <c r="I190" s="1" t="str">
        <f>VLOOKUP(H190,Entry,2)</f>
        <v>Liam Martin</v>
      </c>
      <c r="J190" s="1" t="str">
        <f>VLOOKUP(H190,Entry,3)</f>
        <v>Ulster University</v>
      </c>
      <c r="K190" s="20">
        <v>7.91</v>
      </c>
    </row>
    <row r="191" spans="1:11" s="16" customFormat="1" ht="15.75">
      <c r="A191" s="1">
        <v>4</v>
      </c>
      <c r="B191" s="1">
        <v>156</v>
      </c>
      <c r="C191" s="1" t="str">
        <f t="shared" si="50"/>
        <v>Alan Kennedy</v>
      </c>
      <c r="D191" s="1" t="str">
        <f t="shared" si="51"/>
        <v>Ulster University</v>
      </c>
      <c r="E191" s="20">
        <v>7.46</v>
      </c>
      <c r="G191" s="1">
        <v>4</v>
      </c>
      <c r="H191" s="1">
        <v>577</v>
      </c>
      <c r="I191" s="1" t="str">
        <f>VLOOKUP(H191,Entry,2)</f>
        <v>Andrew Telford</v>
      </c>
      <c r="J191" s="1" t="str">
        <f>VLOOKUP(H191,Entry,3)</f>
        <v>Athletics NI Unattached</v>
      </c>
      <c r="K191" s="20">
        <v>8.43</v>
      </c>
    </row>
    <row r="192" spans="1:11" s="16" customFormat="1" ht="15.75">
      <c r="A192" s="1">
        <v>5</v>
      </c>
      <c r="B192" s="1">
        <v>83</v>
      </c>
      <c r="C192" s="1" t="str">
        <f t="shared" si="50"/>
        <v>Justin Bloomer</v>
      </c>
      <c r="D192" s="1" t="str">
        <f t="shared" si="51"/>
        <v>Mid Ulster AC</v>
      </c>
      <c r="E192" s="20">
        <v>7.8</v>
      </c>
      <c r="G192" s="1">
        <v>5</v>
      </c>
      <c r="H192" s="1">
        <v>122</v>
      </c>
      <c r="I192" s="1" t="str">
        <f>VLOOKUP(H192,Entry,2)</f>
        <v>Samuel Millar</v>
      </c>
      <c r="J192" s="1" t="str">
        <f>VLOOKUP(H192,Entry,3)</f>
        <v>Ballymena &amp; Antrim AC</v>
      </c>
      <c r="K192" s="20">
        <v>8.92</v>
      </c>
    </row>
    <row r="193" spans="1:11" s="16" customFormat="1" ht="15.75">
      <c r="A193" s="1">
        <v>6</v>
      </c>
      <c r="B193" s="1">
        <v>103</v>
      </c>
      <c r="C193" s="1" t="str">
        <f t="shared" si="50"/>
        <v>Ryan Henry</v>
      </c>
      <c r="D193" s="1" t="str">
        <f t="shared" si="51"/>
        <v>Willowfield Harriers</v>
      </c>
      <c r="E193" s="20">
        <v>8.02</v>
      </c>
      <c r="G193" s="1"/>
      <c r="H193" s="1"/>
      <c r="I193" s="1"/>
      <c r="J193" s="1"/>
      <c r="K193" s="20"/>
    </row>
    <row r="194" spans="1:11" s="16" customFormat="1" ht="15.75">
      <c r="A194" s="1"/>
      <c r="B194" s="1"/>
      <c r="C194" s="1"/>
      <c r="D194" s="1"/>
      <c r="E194" s="20"/>
      <c r="G194" s="1"/>
      <c r="H194" s="1"/>
      <c r="I194" s="1"/>
      <c r="J194" s="1"/>
      <c r="K194" s="20"/>
    </row>
    <row r="195" spans="1:11" s="16" customFormat="1" ht="15.75">
      <c r="A195" s="1"/>
      <c r="B195" s="1"/>
      <c r="C195" s="1"/>
      <c r="D195" s="1"/>
      <c r="E195" s="20"/>
      <c r="G195" s="1"/>
      <c r="H195" s="1"/>
      <c r="I195" s="1"/>
      <c r="J195" s="1"/>
      <c r="K195" s="20"/>
    </row>
    <row r="196" spans="1:11" s="16" customFormat="1" ht="15.75">
      <c r="A196" s="1"/>
      <c r="B196" s="1"/>
      <c r="C196" s="1"/>
      <c r="D196" s="1"/>
      <c r="E196" s="20"/>
      <c r="G196" s="1"/>
      <c r="H196" s="1"/>
      <c r="I196" s="1"/>
      <c r="J196" s="1"/>
      <c r="K196" s="20"/>
    </row>
    <row r="197" spans="1:11" s="16" customFormat="1" ht="15.75">
      <c r="A197" s="1"/>
      <c r="B197" s="1"/>
      <c r="C197" s="1"/>
      <c r="D197" s="1"/>
      <c r="E197" s="20"/>
      <c r="G197" s="1"/>
      <c r="H197" s="1"/>
      <c r="I197" s="1"/>
      <c r="J197" s="1"/>
      <c r="K197" s="20"/>
    </row>
    <row r="198" spans="1:11" ht="15.75">
      <c r="A198" s="1"/>
      <c r="B198" s="1"/>
      <c r="C198" s="1"/>
      <c r="D198" s="1"/>
      <c r="E198" s="20"/>
      <c r="G198" s="1"/>
      <c r="H198" s="1"/>
      <c r="I198" s="1"/>
      <c r="J198" s="1"/>
      <c r="K198" s="20"/>
    </row>
    <row r="199" spans="1:11" ht="46.5">
      <c r="A199" s="54" t="s">
        <v>875</v>
      </c>
      <c r="B199" s="54"/>
      <c r="C199" s="1"/>
      <c r="D199" s="1"/>
      <c r="E199" s="20"/>
      <c r="G199" s="1"/>
      <c r="H199" s="1"/>
      <c r="I199" s="1"/>
      <c r="J199" s="1"/>
      <c r="K199" s="20"/>
    </row>
    <row r="200" spans="1:11" ht="15.75">
      <c r="A200" s="1"/>
      <c r="B200" s="1"/>
      <c r="C200" s="1"/>
      <c r="D200" s="1"/>
      <c r="E200" s="20"/>
      <c r="G200" s="1"/>
      <c r="H200" s="1"/>
      <c r="I200" s="1"/>
      <c r="J200" s="1"/>
      <c r="K200" s="2"/>
    </row>
    <row r="201" spans="1:11" ht="15.75">
      <c r="A201" s="60" t="s">
        <v>876</v>
      </c>
      <c r="B201" s="60"/>
      <c r="C201" s="60"/>
      <c r="D201" s="60"/>
      <c r="E201" s="60"/>
      <c r="G201" s="60" t="s">
        <v>877</v>
      </c>
      <c r="H201" s="60"/>
      <c r="I201" s="60"/>
      <c r="J201" s="60"/>
      <c r="K201" s="60"/>
    </row>
    <row r="202" spans="1:11" ht="15.75">
      <c r="A202" s="18" t="s">
        <v>0</v>
      </c>
      <c r="B202" s="18" t="s">
        <v>1</v>
      </c>
      <c r="C202" s="18" t="s">
        <v>2</v>
      </c>
      <c r="D202" s="18" t="s">
        <v>3</v>
      </c>
      <c r="E202" s="18" t="s">
        <v>4</v>
      </c>
      <c r="F202" s="32" t="s">
        <v>887</v>
      </c>
      <c r="G202" s="18" t="s">
        <v>0</v>
      </c>
      <c r="H202" s="18" t="s">
        <v>1</v>
      </c>
      <c r="I202" s="18" t="s">
        <v>2</v>
      </c>
      <c r="J202" s="18" t="s">
        <v>3</v>
      </c>
      <c r="K202" s="18" t="s">
        <v>4</v>
      </c>
    </row>
    <row r="203" spans="1:12" ht="15.75">
      <c r="A203" s="1">
        <v>1</v>
      </c>
      <c r="B203" s="1">
        <v>394</v>
      </c>
      <c r="C203" s="1" t="str">
        <f>VLOOKUP(B203,Entry,2)</f>
        <v>Katie Louise Mc Monagle</v>
      </c>
      <c r="D203" s="1" t="str">
        <f>VLOOKUP(B203,Entry,3)</f>
        <v>Finn Valley AC</v>
      </c>
      <c r="E203" s="8">
        <v>11.16</v>
      </c>
      <c r="F203" t="s">
        <v>942</v>
      </c>
      <c r="G203" s="1">
        <v>1</v>
      </c>
      <c r="H203" s="1">
        <v>419</v>
      </c>
      <c r="I203" s="1" t="str">
        <f>VLOOKUP(H203,Entry,2)</f>
        <v>Victoria  Ifonlaja </v>
      </c>
      <c r="J203" s="1" t="str">
        <f>VLOOKUP(H203,Entry,3)</f>
        <v>North Down AC</v>
      </c>
      <c r="K203" s="2">
        <v>10.77</v>
      </c>
      <c r="L203" t="s">
        <v>942</v>
      </c>
    </row>
    <row r="204" spans="1:12" ht="15.75">
      <c r="A204" s="1">
        <v>2</v>
      </c>
      <c r="B204" s="1">
        <v>48</v>
      </c>
      <c r="C204" s="1" t="str">
        <f>VLOOKUP(B204,Entry,2)</f>
        <v>Daisy McGuigan</v>
      </c>
      <c r="D204" s="1" t="str">
        <f>VLOOKUP(B204,Entry,3)</f>
        <v>North Down AC</v>
      </c>
      <c r="E204" s="8">
        <v>11.5</v>
      </c>
      <c r="F204" t="s">
        <v>942</v>
      </c>
      <c r="G204" s="1">
        <v>2</v>
      </c>
      <c r="H204" s="1">
        <v>396</v>
      </c>
      <c r="I204" s="1" t="str">
        <f>VLOOKUP(H204,Entry,2)</f>
        <v>Emily Kelly</v>
      </c>
      <c r="J204" s="1" t="str">
        <f>VLOOKUP(H204,Entry,3)</f>
        <v>Finn Valley AC</v>
      </c>
      <c r="K204" s="2">
        <v>10.78</v>
      </c>
      <c r="L204" t="s">
        <v>942</v>
      </c>
    </row>
    <row r="205" spans="1:12" ht="15.75">
      <c r="A205" s="1">
        <v>3</v>
      </c>
      <c r="B205" s="1">
        <v>425</v>
      </c>
      <c r="C205" s="1" t="str">
        <f>VLOOKUP(B205,Entry,2)</f>
        <v>Emma Jane  Shovlin</v>
      </c>
      <c r="D205" s="1" t="str">
        <f>VLOOKUP(B205,Entry,3)</f>
        <v>Tir Chonaill AC</v>
      </c>
      <c r="E205" s="8">
        <v>11.85</v>
      </c>
      <c r="F205" t="s">
        <v>942</v>
      </c>
      <c r="G205" s="1">
        <v>3</v>
      </c>
      <c r="H205" s="1">
        <v>153</v>
      </c>
      <c r="I205" s="1" t="str">
        <f>VLOOKUP(H205,Entry,2)</f>
        <v>Ava Colgan</v>
      </c>
      <c r="J205" s="1" t="str">
        <f>VLOOKUP(H205,Entry,3)</f>
        <v>City of Derry Spartans</v>
      </c>
      <c r="K205" s="2">
        <v>11.26</v>
      </c>
      <c r="L205" t="s">
        <v>942</v>
      </c>
    </row>
    <row r="206" spans="1:12" ht="15.75">
      <c r="A206" s="1">
        <v>4</v>
      </c>
      <c r="B206" s="1">
        <v>211</v>
      </c>
      <c r="C206" s="1" t="str">
        <f>VLOOKUP(B206,Entry,2)</f>
        <v>Lyndsey Kelly</v>
      </c>
      <c r="D206" s="1" t="str">
        <f>VLOOKUP(B206,Entry,3)</f>
        <v>Armagh AC</v>
      </c>
      <c r="E206" s="8">
        <v>13.16</v>
      </c>
      <c r="G206" s="1">
        <v>4</v>
      </c>
      <c r="H206" s="1">
        <v>544</v>
      </c>
      <c r="I206" s="1" t="str">
        <f>VLOOKUP(H206,Entry,2)</f>
        <v>Orlagh Faul</v>
      </c>
      <c r="J206" s="1" t="str">
        <f>VLOOKUP(H206,Entry,3)</f>
        <v>Olympian Youth &amp; AC</v>
      </c>
      <c r="K206" s="2">
        <v>11.81</v>
      </c>
      <c r="L206" t="s">
        <v>946</v>
      </c>
    </row>
    <row r="207" spans="1:12" ht="15.75">
      <c r="A207" s="1">
        <v>5</v>
      </c>
      <c r="B207" s="1">
        <v>398</v>
      </c>
      <c r="C207" s="1" t="str">
        <f>VLOOKUP(B207,Entry,2)</f>
        <v>Ava Ward</v>
      </c>
      <c r="D207" s="1" t="str">
        <f>VLOOKUP(B207,Entry,3)</f>
        <v>Finn Valley AC</v>
      </c>
      <c r="E207" s="8">
        <v>13.43</v>
      </c>
      <c r="G207" s="1">
        <v>5</v>
      </c>
      <c r="H207" s="1">
        <v>299</v>
      </c>
      <c r="I207" s="1" t="str">
        <f>VLOOKUP(H207,Entry,2)</f>
        <v>Ita McGee</v>
      </c>
      <c r="J207" s="1" t="str">
        <f>VLOOKUP(H207,Entry,3)</f>
        <v>Letterkenny AC</v>
      </c>
      <c r="K207" s="2">
        <v>12.06</v>
      </c>
      <c r="L207" t="s">
        <v>946</v>
      </c>
    </row>
    <row r="208" spans="1:11" s="16" customFormat="1" ht="15.75">
      <c r="A208" s="1"/>
      <c r="B208" s="1"/>
      <c r="C208" s="1"/>
      <c r="D208" s="1"/>
      <c r="E208" s="8"/>
      <c r="G208" s="1"/>
      <c r="H208" s="1"/>
      <c r="I208" s="1"/>
      <c r="J208" s="1"/>
      <c r="K208" s="2"/>
    </row>
    <row r="209" spans="1:11" s="16" customFormat="1" ht="15.75">
      <c r="A209" s="60" t="s">
        <v>878</v>
      </c>
      <c r="B209" s="60"/>
      <c r="C209" s="60"/>
      <c r="D209" s="60"/>
      <c r="E209" s="60"/>
      <c r="G209" s="60" t="s">
        <v>879</v>
      </c>
      <c r="H209" s="60"/>
      <c r="I209" s="60"/>
      <c r="J209" s="60"/>
      <c r="K209" s="60"/>
    </row>
    <row r="210" spans="1:11" s="16" customFormat="1" ht="15.75">
      <c r="A210" s="32" t="s">
        <v>0</v>
      </c>
      <c r="B210" s="32" t="s">
        <v>1</v>
      </c>
      <c r="C210" s="32" t="s">
        <v>2</v>
      </c>
      <c r="D210" s="32" t="s">
        <v>3</v>
      </c>
      <c r="E210" s="32" t="s">
        <v>4</v>
      </c>
      <c r="G210" s="32" t="s">
        <v>0</v>
      </c>
      <c r="H210" s="32" t="s">
        <v>1</v>
      </c>
      <c r="I210" s="32" t="s">
        <v>2</v>
      </c>
      <c r="J210" s="32" t="s">
        <v>3</v>
      </c>
      <c r="K210" s="32" t="s">
        <v>4</v>
      </c>
    </row>
    <row r="211" spans="1:11" s="16" customFormat="1" ht="15.75">
      <c r="A211" s="1">
        <v>1</v>
      </c>
      <c r="B211" s="1">
        <v>419</v>
      </c>
      <c r="C211" s="1" t="str">
        <f aca="true" t="shared" si="52" ref="C211:C217">VLOOKUP(B211,Entry,2)</f>
        <v>Victoria  Ifonlaja </v>
      </c>
      <c r="D211" s="1" t="str">
        <f aca="true" t="shared" si="53" ref="D211:D217">VLOOKUP(B211,Entry,3)</f>
        <v>North Down AC</v>
      </c>
      <c r="E211" s="8">
        <v>10.71</v>
      </c>
      <c r="G211" s="1">
        <v>1</v>
      </c>
      <c r="H211" s="1">
        <v>197</v>
      </c>
      <c r="I211" s="1" t="str">
        <f aca="true" t="shared" si="54" ref="I211:I216">VLOOKUP(H211,Entry,2)</f>
        <v>Eoghan McCaul</v>
      </c>
      <c r="J211" s="1" t="str">
        <f aca="true" t="shared" si="55" ref="J211:J216">VLOOKUP(H211,Entry,3)</f>
        <v>Glaslough Harriers</v>
      </c>
      <c r="K211" s="2">
        <v>10.66</v>
      </c>
    </row>
    <row r="212" spans="1:11" s="16" customFormat="1" ht="15.75">
      <c r="A212" s="1">
        <v>2</v>
      </c>
      <c r="B212" s="1">
        <v>394</v>
      </c>
      <c r="C212" s="1" t="str">
        <f t="shared" si="52"/>
        <v>Katie Louise Mc Monagle</v>
      </c>
      <c r="D212" s="1" t="str">
        <f t="shared" si="53"/>
        <v>Finn Valley AC</v>
      </c>
      <c r="E212" s="8">
        <v>10.79</v>
      </c>
      <c r="G212" s="1">
        <v>2</v>
      </c>
      <c r="H212" s="1">
        <v>309</v>
      </c>
      <c r="I212" s="1" t="str">
        <f t="shared" si="54"/>
        <v>Danny McKinley</v>
      </c>
      <c r="J212" s="1" t="str">
        <f t="shared" si="55"/>
        <v>Letterkenny AC</v>
      </c>
      <c r="K212" s="2">
        <v>11.39</v>
      </c>
    </row>
    <row r="213" spans="1:11" s="16" customFormat="1" ht="15.75">
      <c r="A213" s="1">
        <v>3</v>
      </c>
      <c r="B213" s="1">
        <v>396</v>
      </c>
      <c r="C213" s="1" t="str">
        <f t="shared" si="52"/>
        <v>Emily Kelly</v>
      </c>
      <c r="D213" s="1" t="str">
        <f t="shared" si="53"/>
        <v>Finn Valley AC</v>
      </c>
      <c r="E213" s="8">
        <v>10.86</v>
      </c>
      <c r="G213" s="1">
        <v>3</v>
      </c>
      <c r="H213" s="1">
        <v>399</v>
      </c>
      <c r="I213" s="1" t="str">
        <f t="shared" si="54"/>
        <v>Conor Lyons</v>
      </c>
      <c r="J213" s="1" t="str">
        <f t="shared" si="55"/>
        <v>Finn Valley AC</v>
      </c>
      <c r="K213" s="2">
        <v>11.61</v>
      </c>
    </row>
    <row r="214" spans="1:11" s="16" customFormat="1" ht="15.75">
      <c r="A214" s="1">
        <v>4</v>
      </c>
      <c r="B214" s="1">
        <v>153</v>
      </c>
      <c r="C214" s="1" t="str">
        <f t="shared" si="52"/>
        <v>Ava Colgan</v>
      </c>
      <c r="D214" s="1" t="str">
        <f t="shared" si="53"/>
        <v>City of Derry Spartans</v>
      </c>
      <c r="E214" s="8">
        <v>11.16</v>
      </c>
      <c r="G214" s="1">
        <v>4</v>
      </c>
      <c r="H214" s="1">
        <v>400</v>
      </c>
      <c r="I214" s="1" t="str">
        <f t="shared" si="54"/>
        <v>Stephen Slevin</v>
      </c>
      <c r="J214" s="1" t="str">
        <f t="shared" si="55"/>
        <v>Finn Valley AC</v>
      </c>
      <c r="K214" s="2">
        <v>12.37</v>
      </c>
    </row>
    <row r="215" spans="1:11" s="16" customFormat="1" ht="15.75">
      <c r="A215" s="21" t="s">
        <v>1024</v>
      </c>
      <c r="B215" s="1">
        <v>425</v>
      </c>
      <c r="C215" s="1" t="str">
        <f t="shared" si="52"/>
        <v>Emma Jane  Shovlin</v>
      </c>
      <c r="D215" s="1" t="str">
        <f t="shared" si="53"/>
        <v>Tir Chonaill AC</v>
      </c>
      <c r="E215" s="8">
        <v>11.48</v>
      </c>
      <c r="G215" s="1">
        <v>5</v>
      </c>
      <c r="H215" s="1">
        <v>604</v>
      </c>
      <c r="I215" s="1" t="str">
        <f t="shared" si="54"/>
        <v>Aodhan  Keag</v>
      </c>
      <c r="J215" s="1" t="str">
        <f t="shared" si="55"/>
        <v>North Down AC</v>
      </c>
      <c r="K215" s="2">
        <v>12.44</v>
      </c>
    </row>
    <row r="216" spans="1:11" s="16" customFormat="1" ht="15.75">
      <c r="A216" s="21" t="s">
        <v>1024</v>
      </c>
      <c r="B216" s="1">
        <v>48</v>
      </c>
      <c r="C216" s="1" t="str">
        <f t="shared" si="52"/>
        <v>Daisy McGuigan</v>
      </c>
      <c r="D216" s="1" t="str">
        <f t="shared" si="53"/>
        <v>North Down AC</v>
      </c>
      <c r="E216" s="8">
        <v>11.48</v>
      </c>
      <c r="G216" s="1">
        <v>6</v>
      </c>
      <c r="H216" s="1">
        <v>561</v>
      </c>
      <c r="I216" s="1" t="str">
        <f t="shared" si="54"/>
        <v>Conor Anderson</v>
      </c>
      <c r="J216" s="1" t="str">
        <f t="shared" si="55"/>
        <v>Armagh AC</v>
      </c>
      <c r="K216" s="2">
        <v>12.48</v>
      </c>
    </row>
    <row r="217" spans="1:11" s="16" customFormat="1" ht="15.75">
      <c r="A217" s="1">
        <v>7</v>
      </c>
      <c r="B217" s="1">
        <v>544</v>
      </c>
      <c r="C217" s="1" t="str">
        <f t="shared" si="52"/>
        <v>Orlagh Faul</v>
      </c>
      <c r="D217" s="1" t="str">
        <f t="shared" si="53"/>
        <v>Olympian Youth &amp; AC</v>
      </c>
      <c r="E217" s="8">
        <v>11.67</v>
      </c>
      <c r="G217" s="1"/>
      <c r="H217" s="1"/>
      <c r="I217" s="1"/>
      <c r="J217" s="1"/>
      <c r="K217" s="2"/>
    </row>
    <row r="218" spans="1:11" s="16" customFormat="1" ht="15.75">
      <c r="A218" s="1">
        <v>8</v>
      </c>
      <c r="B218" s="1">
        <v>299</v>
      </c>
      <c r="C218" s="1" t="str">
        <f>VLOOKUP(B218,Entry,2)</f>
        <v>Ita McGee</v>
      </c>
      <c r="D218" s="1" t="str">
        <f>VLOOKUP(B218,Entry,3)</f>
        <v>Letterkenny AC</v>
      </c>
      <c r="E218" s="8">
        <v>11.75</v>
      </c>
      <c r="G218" s="1"/>
      <c r="H218" s="1"/>
      <c r="I218" s="1"/>
      <c r="J218" s="1"/>
      <c r="K218" s="2"/>
    </row>
    <row r="219" spans="1:11" s="16" customFormat="1" ht="15.75">
      <c r="A219" s="1"/>
      <c r="B219" s="1"/>
      <c r="C219" s="1"/>
      <c r="D219" s="1"/>
      <c r="E219" s="8"/>
      <c r="G219" s="1"/>
      <c r="H219" s="1"/>
      <c r="I219" s="1"/>
      <c r="J219" s="1"/>
      <c r="K219" s="2"/>
    </row>
    <row r="220" spans="1:11" s="16" customFormat="1" ht="15.75">
      <c r="A220" s="1"/>
      <c r="B220" s="1"/>
      <c r="C220" s="1"/>
      <c r="D220" s="1"/>
      <c r="E220" s="8"/>
      <c r="G220" s="1"/>
      <c r="H220" s="1"/>
      <c r="I220" s="1"/>
      <c r="J220" s="1"/>
      <c r="K220" s="2"/>
    </row>
    <row r="221" spans="1:11" ht="15.75">
      <c r="A221" s="60" t="s">
        <v>880</v>
      </c>
      <c r="B221" s="60"/>
      <c r="C221" s="60"/>
      <c r="D221" s="60"/>
      <c r="E221" s="60"/>
      <c r="G221" s="60" t="s">
        <v>233</v>
      </c>
      <c r="H221" s="60"/>
      <c r="I221" s="60"/>
      <c r="J221" s="60"/>
      <c r="K221" s="60"/>
    </row>
    <row r="222" spans="1:12" ht="15.75">
      <c r="A222" s="23" t="s">
        <v>0</v>
      </c>
      <c r="B222" s="23" t="s">
        <v>1</v>
      </c>
      <c r="C222" s="23" t="s">
        <v>2</v>
      </c>
      <c r="D222" s="23" t="s">
        <v>3</v>
      </c>
      <c r="E222" s="23" t="s">
        <v>4</v>
      </c>
      <c r="F222" s="1"/>
      <c r="G222" s="23" t="s">
        <v>0</v>
      </c>
      <c r="H222" s="23" t="s">
        <v>1</v>
      </c>
      <c r="I222" s="23" t="s">
        <v>2</v>
      </c>
      <c r="J222" s="23" t="s">
        <v>3</v>
      </c>
      <c r="K222" s="23" t="s">
        <v>4</v>
      </c>
      <c r="L222" s="32" t="s">
        <v>889</v>
      </c>
    </row>
    <row r="223" spans="1:11" ht="15.75">
      <c r="A223" s="1">
        <v>1</v>
      </c>
      <c r="B223" s="1">
        <v>17</v>
      </c>
      <c r="C223" s="1" t="str">
        <f aca="true" t="shared" si="56" ref="C223:C228">VLOOKUP(B223,Entry,2)</f>
        <v>Veronica O'Neill</v>
      </c>
      <c r="D223" s="1" t="str">
        <f aca="true" t="shared" si="57" ref="D223:D228">VLOOKUP(B223,Entry,3)</f>
        <v>City of Derry Spartans</v>
      </c>
      <c r="E223" s="8">
        <v>9.49</v>
      </c>
      <c r="G223" s="1">
        <v>1</v>
      </c>
      <c r="H223" s="1">
        <v>65</v>
      </c>
      <c r="I223" s="1" t="str">
        <f>VLOOKUP(H223,Entry,2)</f>
        <v>Toby Thompson</v>
      </c>
      <c r="J223" s="1" t="str">
        <f>VLOOKUP(H223,Entry,3)</f>
        <v>Ballymena &amp; Antrim AC</v>
      </c>
      <c r="K223" s="29" t="s">
        <v>1026</v>
      </c>
    </row>
    <row r="224" spans="1:11" ht="15.75">
      <c r="A224" s="1">
        <v>2</v>
      </c>
      <c r="B224" s="1">
        <v>13</v>
      </c>
      <c r="C224" s="1" t="str">
        <f t="shared" si="56"/>
        <v>Ashleagh McArdle</v>
      </c>
      <c r="D224" s="1" t="str">
        <f t="shared" si="57"/>
        <v>Lifford Strabane AC</v>
      </c>
      <c r="E224" s="8">
        <v>9.73</v>
      </c>
      <c r="G224" s="1">
        <v>2</v>
      </c>
      <c r="H224" s="1">
        <v>261</v>
      </c>
      <c r="I224" s="1" t="str">
        <f>VLOOKUP(H224,Entry,2)</f>
        <v>Eoin Boyle</v>
      </c>
      <c r="J224" s="1" t="str">
        <f>VLOOKUP(H224,Entry,3)</f>
        <v>Tir Chonaill AC</v>
      </c>
      <c r="K224" s="29" t="s">
        <v>1027</v>
      </c>
    </row>
    <row r="225" spans="1:11" ht="15.75">
      <c r="A225" s="1">
        <v>3</v>
      </c>
      <c r="B225" s="1">
        <v>92</v>
      </c>
      <c r="C225" s="1" t="str">
        <f t="shared" si="56"/>
        <v>Ella Costello </v>
      </c>
      <c r="D225" s="1" t="str">
        <f t="shared" si="57"/>
        <v>Lifford Strabane AC</v>
      </c>
      <c r="E225" s="8">
        <v>9.95</v>
      </c>
      <c r="G225" s="1">
        <v>3</v>
      </c>
      <c r="H225" s="1">
        <v>320</v>
      </c>
      <c r="I225" s="1" t="str">
        <f>VLOOKUP(H225,Entry,2)</f>
        <v>Odhran Smith</v>
      </c>
      <c r="J225" s="1" t="str">
        <f>VLOOKUP(H225,Entry,3)</f>
        <v>Carrick Aces</v>
      </c>
      <c r="K225" s="29" t="s">
        <v>1028</v>
      </c>
    </row>
    <row r="226" spans="1:11" ht="15.75">
      <c r="A226" s="1">
        <v>4</v>
      </c>
      <c r="B226" s="1">
        <v>80</v>
      </c>
      <c r="C226" s="1" t="str">
        <f t="shared" si="56"/>
        <v>Ellie Brady</v>
      </c>
      <c r="D226" s="1" t="str">
        <f t="shared" si="57"/>
        <v>Annalee AC</v>
      </c>
      <c r="E226" s="8">
        <v>10.83</v>
      </c>
      <c r="G226" s="1">
        <v>4</v>
      </c>
      <c r="H226" s="1">
        <v>291</v>
      </c>
      <c r="I226" s="1" t="str">
        <f>VLOOKUP(H226,Entry,2)</f>
        <v>Eoghan Farren</v>
      </c>
      <c r="J226" s="1" t="str">
        <f>VLOOKUP(H226,Entry,3)</f>
        <v>Letterkenny AC</v>
      </c>
      <c r="K226" s="29" t="s">
        <v>1029</v>
      </c>
    </row>
    <row r="227" spans="1:11" ht="15.75">
      <c r="A227" s="1">
        <v>5</v>
      </c>
      <c r="B227" s="1">
        <v>143</v>
      </c>
      <c r="C227" s="1" t="str">
        <f t="shared" si="56"/>
        <v>Ciara Rodgers</v>
      </c>
      <c r="D227" s="1" t="str">
        <f t="shared" si="57"/>
        <v>Annalee AC</v>
      </c>
      <c r="E227" s="8">
        <v>10.96</v>
      </c>
      <c r="G227" s="1">
        <v>5</v>
      </c>
      <c r="H227" s="1">
        <v>193</v>
      </c>
      <c r="I227" s="1" t="str">
        <f>VLOOKUP(H227,Entry,2)</f>
        <v>Thomas O' Hanlon-Geary</v>
      </c>
      <c r="J227" s="1" t="str">
        <f>VLOOKUP(H227,Entry,3)</f>
        <v>Glaslough Harriers</v>
      </c>
      <c r="K227" s="29" t="s">
        <v>1030</v>
      </c>
    </row>
    <row r="228" spans="1:11" ht="15.75">
      <c r="A228" s="1">
        <v>6</v>
      </c>
      <c r="B228" s="1">
        <v>89</v>
      </c>
      <c r="C228" s="1" t="str">
        <f t="shared" si="56"/>
        <v>Hollie McGuigan</v>
      </c>
      <c r="D228" s="1" t="str">
        <f t="shared" si="57"/>
        <v>North Down AC</v>
      </c>
      <c r="E228" s="8" t="s">
        <v>1025</v>
      </c>
      <c r="G228" s="1"/>
      <c r="H228" s="1"/>
      <c r="I228" s="1"/>
      <c r="J228" s="1"/>
      <c r="K228" s="29"/>
    </row>
    <row r="229" spans="1:11" ht="15.75">
      <c r="A229" s="1"/>
      <c r="B229" s="1"/>
      <c r="C229" s="1"/>
      <c r="D229" s="1"/>
      <c r="E229" s="8"/>
      <c r="G229" s="1"/>
      <c r="H229" s="1"/>
      <c r="I229" s="1"/>
      <c r="J229" s="1"/>
      <c r="K229" s="8"/>
    </row>
    <row r="230" spans="1:11" ht="15.75">
      <c r="A230" s="1"/>
      <c r="B230" s="1"/>
      <c r="C230" s="1"/>
      <c r="D230" s="1"/>
      <c r="E230" s="8"/>
      <c r="G230" s="1"/>
      <c r="H230" s="1"/>
      <c r="I230" s="1"/>
      <c r="J230" s="1"/>
      <c r="K230" s="2"/>
    </row>
    <row r="231" spans="1:11" ht="15.75">
      <c r="A231" s="60" t="s">
        <v>234</v>
      </c>
      <c r="B231" s="60"/>
      <c r="C231" s="60"/>
      <c r="D231" s="60"/>
      <c r="E231" s="60"/>
      <c r="G231" s="60" t="s">
        <v>411</v>
      </c>
      <c r="H231" s="60"/>
      <c r="I231" s="60"/>
      <c r="J231" s="60"/>
      <c r="K231" s="60"/>
    </row>
    <row r="232" spans="1:12" ht="15.75">
      <c r="A232" s="18" t="s">
        <v>0</v>
      </c>
      <c r="B232" s="18" t="s">
        <v>1</v>
      </c>
      <c r="C232" s="18" t="s">
        <v>2</v>
      </c>
      <c r="D232" s="18" t="s">
        <v>3</v>
      </c>
      <c r="E232" s="18" t="s">
        <v>4</v>
      </c>
      <c r="F232" s="32" t="s">
        <v>888</v>
      </c>
      <c r="G232" s="18" t="s">
        <v>0</v>
      </c>
      <c r="H232" s="18" t="s">
        <v>1</v>
      </c>
      <c r="I232" s="18" t="s">
        <v>2</v>
      </c>
      <c r="J232" s="18" t="s">
        <v>3</v>
      </c>
      <c r="K232" s="18" t="s">
        <v>4</v>
      </c>
      <c r="L232" s="32" t="s">
        <v>890</v>
      </c>
    </row>
    <row r="233" spans="1:11" ht="15.75">
      <c r="A233" s="1">
        <v>1</v>
      </c>
      <c r="B233" s="1">
        <v>163</v>
      </c>
      <c r="C233" s="1" t="str">
        <f>VLOOKUP(B233,Entry,2)</f>
        <v>Lucy McGlynn</v>
      </c>
      <c r="D233" s="1" t="str">
        <f>VLOOKUP(B233,Entry,3)</f>
        <v>Tir Chonaill AC</v>
      </c>
      <c r="E233" s="9">
        <v>9.16</v>
      </c>
      <c r="G233" s="1">
        <v>1</v>
      </c>
      <c r="H233" s="1">
        <v>206</v>
      </c>
      <c r="I233" s="1" t="str">
        <f>VLOOKUP(H233,Entry,2)</f>
        <v>Ben Campbell</v>
      </c>
      <c r="J233" s="1" t="str">
        <f>VLOOKUP(H233,Entry,3)</f>
        <v>Tir Chonaill AC</v>
      </c>
      <c r="K233" s="11">
        <v>8.63</v>
      </c>
    </row>
    <row r="234" spans="1:11" ht="15.75">
      <c r="A234" s="1">
        <v>2</v>
      </c>
      <c r="B234" s="1">
        <v>214</v>
      </c>
      <c r="C234" s="1" t="str">
        <f>VLOOKUP(B234,Entry,2)</f>
        <v>Niamh Moohan</v>
      </c>
      <c r="D234" s="1" t="str">
        <f>VLOOKUP(B234,Entry,3)</f>
        <v>Tir Chonaill AC</v>
      </c>
      <c r="E234" s="9">
        <v>9.23</v>
      </c>
      <c r="G234" s="1">
        <v>2</v>
      </c>
      <c r="H234" s="1">
        <v>82</v>
      </c>
      <c r="I234" s="1" t="str">
        <f>VLOOKUP(H234,Entry,2)</f>
        <v>Finlay Stewart</v>
      </c>
      <c r="J234" s="1" t="str">
        <f>VLOOKUP(H234,Entry,3)</f>
        <v>City of Lisburn AC</v>
      </c>
      <c r="K234" s="11">
        <v>9.15</v>
      </c>
    </row>
    <row r="235" spans="1:11" ht="15.75">
      <c r="A235" s="1">
        <v>3</v>
      </c>
      <c r="B235" s="1">
        <v>179</v>
      </c>
      <c r="C235" s="1" t="str">
        <f>VLOOKUP(B235,Entry,2)</f>
        <v>Rachel Gallagher</v>
      </c>
      <c r="D235" s="1" t="str">
        <f>VLOOKUP(B235,Entry,3)</f>
        <v>Tir Chonaill AC</v>
      </c>
      <c r="E235" s="9">
        <v>9.34</v>
      </c>
      <c r="G235" s="1"/>
      <c r="H235" s="1"/>
      <c r="I235" s="1"/>
      <c r="J235" s="1"/>
      <c r="K235" s="11"/>
    </row>
    <row r="236" spans="1:11" ht="15.75">
      <c r="A236" s="1">
        <v>4</v>
      </c>
      <c r="B236" s="1">
        <v>87</v>
      </c>
      <c r="C236" s="1" t="str">
        <f>VLOOKUP(B236,Entry,2)</f>
        <v>Sinead Quinn</v>
      </c>
      <c r="D236" s="1" t="str">
        <f>VLOOKUP(B236,Entry,3)</f>
        <v>Armagh AC</v>
      </c>
      <c r="E236" s="9">
        <v>9.67</v>
      </c>
      <c r="G236" s="1"/>
      <c r="H236" s="1"/>
      <c r="I236" s="1"/>
      <c r="J236" s="1"/>
      <c r="K236" s="11"/>
    </row>
    <row r="237" spans="1:11" ht="15.75">
      <c r="A237" s="1">
        <v>5</v>
      </c>
      <c r="B237" s="1">
        <v>231</v>
      </c>
      <c r="C237" s="1" t="str">
        <f>VLOOKUP(B237,Entry,2)</f>
        <v>Iona Bunbury</v>
      </c>
      <c r="D237" s="1" t="str">
        <f>VLOOKUP(B237,Entry,3)</f>
        <v>East Down AC</v>
      </c>
      <c r="E237" s="9">
        <v>11.76</v>
      </c>
      <c r="G237" s="1"/>
      <c r="H237" s="1"/>
      <c r="I237" s="1"/>
      <c r="J237" s="1"/>
      <c r="K237" s="11"/>
    </row>
    <row r="238" spans="1:11" s="16" customFormat="1" ht="15.75">
      <c r="A238" s="1"/>
      <c r="B238" s="1"/>
      <c r="C238" s="1"/>
      <c r="D238" s="1"/>
      <c r="E238" s="9"/>
      <c r="G238" s="1"/>
      <c r="H238" s="1"/>
      <c r="I238" s="1"/>
      <c r="J238" s="1"/>
      <c r="K238" s="11"/>
    </row>
    <row r="239" spans="1:11" s="16" customFormat="1" ht="15.75">
      <c r="A239" s="1"/>
      <c r="B239" s="1"/>
      <c r="C239" s="1"/>
      <c r="D239" s="1"/>
      <c r="E239" s="9"/>
      <c r="G239" s="1"/>
      <c r="H239" s="1"/>
      <c r="I239" s="1"/>
      <c r="J239" s="1"/>
      <c r="K239" s="11"/>
    </row>
    <row r="240" spans="1:11" ht="15.75">
      <c r="A240" s="1"/>
      <c r="B240" s="1"/>
      <c r="C240" s="1"/>
      <c r="D240" s="1"/>
      <c r="E240" s="8"/>
      <c r="G240" s="1"/>
      <c r="H240" s="1"/>
      <c r="I240" s="1"/>
      <c r="J240" s="1"/>
      <c r="K240" s="2"/>
    </row>
    <row r="242" spans="1:11" ht="15.75">
      <c r="A242" s="60" t="s">
        <v>235</v>
      </c>
      <c r="B242" s="60"/>
      <c r="C242" s="60"/>
      <c r="D242" s="60"/>
      <c r="E242" s="60"/>
      <c r="G242" s="60" t="s">
        <v>236</v>
      </c>
      <c r="H242" s="60"/>
      <c r="I242" s="60"/>
      <c r="J242" s="60"/>
      <c r="K242" s="60"/>
    </row>
    <row r="243" spans="1:11" ht="15.75">
      <c r="A243" s="10" t="s">
        <v>0</v>
      </c>
      <c r="B243" s="10" t="s">
        <v>1</v>
      </c>
      <c r="C243" s="10" t="s">
        <v>2</v>
      </c>
      <c r="D243" s="10" t="s">
        <v>3</v>
      </c>
      <c r="E243" s="10" t="s">
        <v>4</v>
      </c>
      <c r="G243" s="10" t="s">
        <v>0</v>
      </c>
      <c r="H243" s="10" t="s">
        <v>1</v>
      </c>
      <c r="I243" s="10" t="s">
        <v>2</v>
      </c>
      <c r="J243" s="10" t="s">
        <v>3</v>
      </c>
      <c r="K243" s="10" t="s">
        <v>4</v>
      </c>
    </row>
    <row r="244" spans="1:12" ht="15.75">
      <c r="A244" s="1">
        <v>1</v>
      </c>
      <c r="B244" s="1">
        <v>256</v>
      </c>
      <c r="C244" s="1" t="str">
        <f aca="true" t="shared" si="58" ref="C244:C249">VLOOKUP(B244,Entry,2)</f>
        <v>Freya Boyce</v>
      </c>
      <c r="D244" s="1" t="str">
        <f aca="true" t="shared" si="59" ref="D244:D249">VLOOKUP(B244,Entry,3)</f>
        <v>Loughview AC</v>
      </c>
      <c r="E244" s="20">
        <v>8.8</v>
      </c>
      <c r="F244" t="s">
        <v>942</v>
      </c>
      <c r="G244" s="1">
        <v>1</v>
      </c>
      <c r="H244" s="1">
        <v>14</v>
      </c>
      <c r="I244" s="1" t="str">
        <f aca="true" t="shared" si="60" ref="I244:I249">VLOOKUP(H244,Entry,2)</f>
        <v>Erin Friel</v>
      </c>
      <c r="J244" s="1" t="str">
        <f aca="true" t="shared" si="61" ref="J244:J249">VLOOKUP(H244,Entry,3)</f>
        <v>Athletics NI Unattached </v>
      </c>
      <c r="K244" s="20">
        <v>8.77</v>
      </c>
      <c r="L244" t="s">
        <v>942</v>
      </c>
    </row>
    <row r="245" spans="1:12" ht="15.75">
      <c r="A245" s="1">
        <v>2</v>
      </c>
      <c r="B245" s="1">
        <v>421</v>
      </c>
      <c r="C245" s="1" t="str">
        <f t="shared" si="58"/>
        <v>Jessica McGuinness</v>
      </c>
      <c r="D245" s="1" t="str">
        <f t="shared" si="59"/>
        <v>City of Derry Spartans</v>
      </c>
      <c r="E245" s="20">
        <v>9.24</v>
      </c>
      <c r="G245" s="1">
        <v>2</v>
      </c>
      <c r="H245" s="1">
        <v>559</v>
      </c>
      <c r="I245" s="1" t="str">
        <f t="shared" si="60"/>
        <v>Alexis Kuchocha</v>
      </c>
      <c r="J245" s="1" t="str">
        <f t="shared" si="61"/>
        <v>Ballymena &amp; Antrim AC</v>
      </c>
      <c r="K245" s="20">
        <v>8.99</v>
      </c>
      <c r="L245" t="s">
        <v>946</v>
      </c>
    </row>
    <row r="246" spans="1:12" ht="15.75">
      <c r="A246" s="1">
        <v>3</v>
      </c>
      <c r="B246" s="1">
        <v>12</v>
      </c>
      <c r="C246" s="1" t="str">
        <f t="shared" si="58"/>
        <v>Saoirse Molloy </v>
      </c>
      <c r="D246" s="1" t="str">
        <f t="shared" si="59"/>
        <v>St Louis Grammar School</v>
      </c>
      <c r="E246" s="20">
        <v>9.38</v>
      </c>
      <c r="G246" s="1">
        <v>3</v>
      </c>
      <c r="H246" s="1">
        <v>425</v>
      </c>
      <c r="I246" s="1" t="str">
        <f t="shared" si="60"/>
        <v>Emma Jane  Shovlin</v>
      </c>
      <c r="J246" s="1" t="str">
        <f t="shared" si="61"/>
        <v>Tir Chonaill AC</v>
      </c>
      <c r="K246" s="20">
        <v>9.04</v>
      </c>
      <c r="L246" t="s">
        <v>946</v>
      </c>
    </row>
    <row r="247" spans="1:11" ht="15.75">
      <c r="A247" s="1">
        <v>4</v>
      </c>
      <c r="B247" s="1">
        <v>76</v>
      </c>
      <c r="C247" s="1" t="str">
        <f t="shared" si="58"/>
        <v>Zara Steele</v>
      </c>
      <c r="D247" s="1" t="str">
        <f t="shared" si="59"/>
        <v>North Down AC</v>
      </c>
      <c r="E247" s="20">
        <v>9.41</v>
      </c>
      <c r="G247" s="1">
        <v>4</v>
      </c>
      <c r="H247" s="1">
        <v>396</v>
      </c>
      <c r="I247" s="1" t="str">
        <f t="shared" si="60"/>
        <v>Emily Kelly</v>
      </c>
      <c r="J247" s="1" t="str">
        <f t="shared" si="61"/>
        <v>Finn Valley AC</v>
      </c>
      <c r="K247" s="20">
        <v>9.14</v>
      </c>
    </row>
    <row r="248" spans="1:11" ht="15.75">
      <c r="A248" s="1">
        <v>5</v>
      </c>
      <c r="B248" s="1">
        <v>359</v>
      </c>
      <c r="C248" s="1" t="str">
        <f t="shared" si="58"/>
        <v>Lily  McElroy</v>
      </c>
      <c r="D248" s="1" t="str">
        <f t="shared" si="59"/>
        <v>Shercock AC</v>
      </c>
      <c r="E248" s="20">
        <v>9.49</v>
      </c>
      <c r="G248" s="1">
        <v>5</v>
      </c>
      <c r="H248" s="1">
        <v>295</v>
      </c>
      <c r="I248" s="1" t="str">
        <f t="shared" si="60"/>
        <v>Emma Bonar</v>
      </c>
      <c r="J248" s="1" t="str">
        <f t="shared" si="61"/>
        <v>Letterkenny AC</v>
      </c>
      <c r="K248" s="20">
        <v>9.16</v>
      </c>
    </row>
    <row r="249" spans="1:11" ht="15.75">
      <c r="A249" s="1">
        <v>6</v>
      </c>
      <c r="B249" s="1">
        <v>544</v>
      </c>
      <c r="C249" s="1" t="str">
        <f t="shared" si="58"/>
        <v>Orlagh Faul</v>
      </c>
      <c r="D249" s="1" t="str">
        <f t="shared" si="59"/>
        <v>Olympian Youth &amp; AC</v>
      </c>
      <c r="E249" s="20">
        <v>9.66</v>
      </c>
      <c r="G249" s="1">
        <v>6</v>
      </c>
      <c r="H249" s="1">
        <v>322</v>
      </c>
      <c r="I249" s="1" t="str">
        <f t="shared" si="60"/>
        <v>Cait  Hughes</v>
      </c>
      <c r="J249" s="1" t="str">
        <f t="shared" si="61"/>
        <v>Carrick Aces</v>
      </c>
      <c r="K249" s="20">
        <v>9.41</v>
      </c>
    </row>
    <row r="250" spans="1:11" s="16" customFormat="1" ht="15.75">
      <c r="A250" s="1">
        <v>7</v>
      </c>
      <c r="B250" s="1">
        <v>395</v>
      </c>
      <c r="C250" s="1" t="str">
        <f>VLOOKUP(B250,Entry,2)</f>
        <v>Lauren Carroll</v>
      </c>
      <c r="D250" s="1" t="str">
        <f>VLOOKUP(B250,Entry,3)</f>
        <v>Finn Valley AC</v>
      </c>
      <c r="E250" s="20">
        <v>9.91</v>
      </c>
      <c r="G250" s="1">
        <v>7</v>
      </c>
      <c r="H250" s="1">
        <v>125</v>
      </c>
      <c r="I250" s="1" t="str">
        <f>VLOOKUP(H250,Entry,2)</f>
        <v>Emily Mooney</v>
      </c>
      <c r="J250" s="1" t="str">
        <f>VLOOKUP(H250,Entry,3)</f>
        <v>City of Lisburn AC</v>
      </c>
      <c r="K250" s="20">
        <v>9.59</v>
      </c>
    </row>
    <row r="251" spans="1:11" s="16" customFormat="1" ht="15.75">
      <c r="A251" s="1">
        <v>8</v>
      </c>
      <c r="B251" s="1">
        <v>306</v>
      </c>
      <c r="C251" s="1" t="str">
        <f>VLOOKUP(B251,Entry,2)</f>
        <v>Alana Ward</v>
      </c>
      <c r="D251" s="1" t="str">
        <f>VLOOKUP(B251,Entry,3)</f>
        <v>Letterkenny AC</v>
      </c>
      <c r="E251" s="20">
        <v>10.14</v>
      </c>
      <c r="G251" s="1">
        <v>8</v>
      </c>
      <c r="H251" s="1">
        <v>360</v>
      </c>
      <c r="I251" s="1" t="str">
        <f>VLOOKUP(H251,Entry,2)</f>
        <v>Eavan O' Sullivan </v>
      </c>
      <c r="J251" s="1" t="str">
        <f>VLOOKUP(H251,Entry,3)</f>
        <v>Shercock AC</v>
      </c>
      <c r="K251" s="20">
        <v>9.89</v>
      </c>
    </row>
    <row r="253" spans="1:11" ht="15.75">
      <c r="A253" s="60" t="s">
        <v>237</v>
      </c>
      <c r="B253" s="60"/>
      <c r="C253" s="60"/>
      <c r="D253" s="60"/>
      <c r="E253" s="60"/>
      <c r="G253" s="60" t="s">
        <v>881</v>
      </c>
      <c r="H253" s="60"/>
      <c r="I253" s="60"/>
      <c r="J253" s="60"/>
      <c r="K253" s="60"/>
    </row>
    <row r="254" spans="1:11" ht="15.75">
      <c r="A254" s="18" t="s">
        <v>0</v>
      </c>
      <c r="B254" s="18" t="s">
        <v>1</v>
      </c>
      <c r="C254" s="18" t="s">
        <v>2</v>
      </c>
      <c r="D254" s="18" t="s">
        <v>3</v>
      </c>
      <c r="E254" s="18" t="s">
        <v>4</v>
      </c>
      <c r="G254" s="32" t="s">
        <v>0</v>
      </c>
      <c r="H254" s="32" t="s">
        <v>1</v>
      </c>
      <c r="I254" s="32" t="s">
        <v>2</v>
      </c>
      <c r="J254" s="32" t="s">
        <v>3</v>
      </c>
      <c r="K254" s="32" t="s">
        <v>4</v>
      </c>
    </row>
    <row r="255" spans="1:12" ht="15.75">
      <c r="A255" s="1">
        <v>1</v>
      </c>
      <c r="B255" s="1">
        <v>133</v>
      </c>
      <c r="C255" s="1" t="str">
        <f aca="true" t="shared" si="62" ref="C255:C260">VLOOKUP(B255,Entry,2)</f>
        <v>Lucy  Donald </v>
      </c>
      <c r="D255" s="1" t="str">
        <f aca="true" t="shared" si="63" ref="D255:D260">VLOOKUP(B255,Entry,3)</f>
        <v>City of Derry Spartans </v>
      </c>
      <c r="E255" s="20">
        <v>8.97</v>
      </c>
      <c r="F255" t="s">
        <v>942</v>
      </c>
      <c r="G255" s="1">
        <v>1</v>
      </c>
      <c r="H255" s="1">
        <v>394</v>
      </c>
      <c r="I255" s="1" t="str">
        <f aca="true" t="shared" si="64" ref="I255:I260">VLOOKUP(H255,Entry,2)</f>
        <v>Katie Louise Mc Monagle</v>
      </c>
      <c r="J255" s="1" t="str">
        <f aca="true" t="shared" si="65" ref="J255:J260">VLOOKUP(H255,Entry,3)</f>
        <v>Finn Valley AC</v>
      </c>
      <c r="K255" s="20">
        <v>8.58</v>
      </c>
      <c r="L255" t="s">
        <v>942</v>
      </c>
    </row>
    <row r="256" spans="1:12" ht="15.75">
      <c r="A256" s="1">
        <v>2</v>
      </c>
      <c r="B256" s="1">
        <v>18</v>
      </c>
      <c r="C256" s="1" t="str">
        <f t="shared" si="62"/>
        <v>Jaime Mc Ginley</v>
      </c>
      <c r="D256" s="1" t="str">
        <f t="shared" si="63"/>
        <v>Lifford Strabane Ac</v>
      </c>
      <c r="E256" s="20">
        <v>9.03</v>
      </c>
      <c r="F256" t="s">
        <v>946</v>
      </c>
      <c r="G256" s="1">
        <v>2</v>
      </c>
      <c r="H256" s="1">
        <v>48</v>
      </c>
      <c r="I256" s="1" t="str">
        <f t="shared" si="64"/>
        <v>Daisy McGuigan</v>
      </c>
      <c r="J256" s="1" t="str">
        <f t="shared" si="65"/>
        <v>North Down AC</v>
      </c>
      <c r="K256" s="20">
        <v>9.09</v>
      </c>
      <c r="L256" t="s">
        <v>946</v>
      </c>
    </row>
    <row r="257" spans="1:11" ht="15.75">
      <c r="A257" s="1">
        <v>3</v>
      </c>
      <c r="B257" s="1">
        <v>300</v>
      </c>
      <c r="C257" s="1" t="str">
        <f t="shared" si="62"/>
        <v>Hannah-May Sweeney</v>
      </c>
      <c r="D257" s="1" t="str">
        <f t="shared" si="63"/>
        <v>Letterkenny AC</v>
      </c>
      <c r="E257" s="20">
        <v>9.64</v>
      </c>
      <c r="G257" s="1">
        <v>3</v>
      </c>
      <c r="H257" s="1">
        <v>419</v>
      </c>
      <c r="I257" s="1" t="str">
        <f t="shared" si="64"/>
        <v>Victoria  Ifonlaja </v>
      </c>
      <c r="J257" s="1" t="str">
        <f t="shared" si="65"/>
        <v>North Down AC</v>
      </c>
      <c r="K257" s="20">
        <v>9.13</v>
      </c>
    </row>
    <row r="258" spans="1:11" ht="15.75">
      <c r="A258" s="1">
        <v>4</v>
      </c>
      <c r="B258" s="1">
        <v>361</v>
      </c>
      <c r="C258" s="1" t="str">
        <f t="shared" si="62"/>
        <v>Siun O' Sullivan </v>
      </c>
      <c r="D258" s="1" t="str">
        <f t="shared" si="63"/>
        <v>Shercock AC</v>
      </c>
      <c r="E258" s="20">
        <v>9.64</v>
      </c>
      <c r="G258" s="1">
        <v>4</v>
      </c>
      <c r="H258" s="1">
        <v>153</v>
      </c>
      <c r="I258" s="1" t="str">
        <f t="shared" si="64"/>
        <v>Ava Colgan</v>
      </c>
      <c r="J258" s="1" t="str">
        <f t="shared" si="65"/>
        <v>City of Derry Spartans</v>
      </c>
      <c r="K258" s="20">
        <v>9.33</v>
      </c>
    </row>
    <row r="259" spans="1:11" ht="15.75">
      <c r="A259" s="1">
        <v>5</v>
      </c>
      <c r="B259" s="1">
        <v>410</v>
      </c>
      <c r="C259" s="1" t="str">
        <f t="shared" si="62"/>
        <v>Martha Miney</v>
      </c>
      <c r="D259" s="1" t="str">
        <f t="shared" si="63"/>
        <v>Annalee AC</v>
      </c>
      <c r="E259" s="29" t="s">
        <v>1031</v>
      </c>
      <c r="G259" s="1">
        <v>5</v>
      </c>
      <c r="H259" s="1">
        <v>538</v>
      </c>
      <c r="I259" s="1" t="str">
        <f t="shared" si="64"/>
        <v>Una Richardson</v>
      </c>
      <c r="J259" s="1" t="str">
        <f t="shared" si="65"/>
        <v>Rosses AC</v>
      </c>
      <c r="K259" s="29" t="s">
        <v>1034</v>
      </c>
    </row>
    <row r="260" spans="1:11" ht="15.75">
      <c r="A260" s="1">
        <v>6</v>
      </c>
      <c r="B260" s="1">
        <v>505</v>
      </c>
      <c r="C260" s="1" t="str">
        <f t="shared" si="62"/>
        <v>Caitlyn Markey</v>
      </c>
      <c r="D260" s="1" t="str">
        <f t="shared" si="63"/>
        <v>Carrick Aces</v>
      </c>
      <c r="E260" s="29" t="s">
        <v>1032</v>
      </c>
      <c r="G260" s="1">
        <v>6</v>
      </c>
      <c r="H260" s="1">
        <v>305</v>
      </c>
      <c r="I260" s="1" t="str">
        <f t="shared" si="64"/>
        <v>Sophie Ellis</v>
      </c>
      <c r="J260" s="1" t="str">
        <f t="shared" si="65"/>
        <v>Letterkenny AC</v>
      </c>
      <c r="K260" s="29" t="s">
        <v>1035</v>
      </c>
    </row>
    <row r="261" spans="1:11" ht="15.75">
      <c r="A261" s="1">
        <v>7</v>
      </c>
      <c r="B261" s="1">
        <v>567</v>
      </c>
      <c r="C261" s="1" t="str">
        <f>VLOOKUP(B261,Entry,2)</f>
        <v>Juliana Hayes</v>
      </c>
      <c r="D261" s="1" t="str">
        <f>VLOOKUP(B261,Entry,3)</f>
        <v>Armagh AC</v>
      </c>
      <c r="E261" s="29" t="s">
        <v>1033</v>
      </c>
      <c r="G261" s="1">
        <v>7</v>
      </c>
      <c r="H261" s="1">
        <v>358</v>
      </c>
      <c r="I261" s="1" t="str">
        <f>VLOOKUP(H261,Entry,2)</f>
        <v>Anna Moran</v>
      </c>
      <c r="J261" s="1" t="str">
        <f>VLOOKUP(H261,Entry,3)</f>
        <v>North Down AC</v>
      </c>
      <c r="K261" s="29" t="s">
        <v>1031</v>
      </c>
    </row>
    <row r="262" spans="1:11" s="16" customFormat="1" ht="15.75">
      <c r="A262" s="1">
        <v>8</v>
      </c>
      <c r="B262" s="1">
        <v>324</v>
      </c>
      <c r="C262" s="1" t="str">
        <f>VLOOKUP(B262,Entry,2)</f>
        <v>Caoimhe Farrelly</v>
      </c>
      <c r="D262" s="1" t="str">
        <f>VLOOKUP(B262,Entry,3)</f>
        <v>Carrick Aces</v>
      </c>
      <c r="E262" s="20">
        <v>10.51</v>
      </c>
      <c r="G262" s="1"/>
      <c r="H262" s="1"/>
      <c r="I262" s="1"/>
      <c r="J262" s="1"/>
      <c r="K262" s="29"/>
    </row>
    <row r="264" spans="1:11" ht="15.75">
      <c r="A264" s="60" t="s">
        <v>239</v>
      </c>
      <c r="B264" s="60"/>
      <c r="C264" s="60"/>
      <c r="D264" s="60"/>
      <c r="E264" s="60"/>
      <c r="G264" s="60" t="s">
        <v>240</v>
      </c>
      <c r="H264" s="60"/>
      <c r="I264" s="60"/>
      <c r="J264" s="60"/>
      <c r="K264" s="60"/>
    </row>
    <row r="265" spans="1:11" ht="15.75">
      <c r="A265" s="18" t="s">
        <v>0</v>
      </c>
      <c r="B265" s="18" t="s">
        <v>1</v>
      </c>
      <c r="C265" s="18" t="s">
        <v>2</v>
      </c>
      <c r="D265" s="18" t="s">
        <v>3</v>
      </c>
      <c r="E265" s="18" t="s">
        <v>4</v>
      </c>
      <c r="G265" s="18" t="s">
        <v>0</v>
      </c>
      <c r="H265" s="18" t="s">
        <v>1</v>
      </c>
      <c r="I265" s="18" t="s">
        <v>2</v>
      </c>
      <c r="J265" s="18" t="s">
        <v>3</v>
      </c>
      <c r="K265" s="18" t="s">
        <v>4</v>
      </c>
    </row>
    <row r="266" spans="1:12" ht="15.75">
      <c r="A266" s="1">
        <v>1</v>
      </c>
      <c r="B266" s="1">
        <v>238</v>
      </c>
      <c r="C266" s="1" t="str">
        <f aca="true" t="shared" si="66" ref="C266:C272">VLOOKUP(B266,Entry,2)</f>
        <v>Mason McCreery</v>
      </c>
      <c r="D266" s="1" t="str">
        <f aca="true" t="shared" si="67" ref="D266:D272">VLOOKUP(B266,Entry,3)</f>
        <v>Loughview AC</v>
      </c>
      <c r="E266" s="20">
        <v>8.52</v>
      </c>
      <c r="F266" t="s">
        <v>942</v>
      </c>
      <c r="G266" s="1">
        <v>1</v>
      </c>
      <c r="H266" s="1">
        <v>587</v>
      </c>
      <c r="I266" s="1" t="str">
        <f aca="true" t="shared" si="68" ref="I266:I272">VLOOKUP(H266,Entry,2)</f>
        <v>Ben Sykes</v>
      </c>
      <c r="J266" s="1" t="str">
        <f aca="true" t="shared" si="69" ref="J266:J272">VLOOKUP(H266,Entry,3)</f>
        <v>Orangegrove AC </v>
      </c>
      <c r="K266" s="20">
        <v>8.7</v>
      </c>
      <c r="L266" t="s">
        <v>942</v>
      </c>
    </row>
    <row r="267" spans="1:12" ht="15.75">
      <c r="A267" s="1">
        <v>2</v>
      </c>
      <c r="B267" s="1">
        <v>77</v>
      </c>
      <c r="C267" s="1" t="str">
        <f t="shared" si="66"/>
        <v>Dallan Curran</v>
      </c>
      <c r="D267" s="1" t="str">
        <f t="shared" si="67"/>
        <v>City of Derry Spartans</v>
      </c>
      <c r="E267" s="20">
        <v>8.61</v>
      </c>
      <c r="F267" t="s">
        <v>942</v>
      </c>
      <c r="G267" s="1">
        <v>2</v>
      </c>
      <c r="H267" s="1">
        <v>282</v>
      </c>
      <c r="I267" s="1" t="str">
        <f t="shared" si="68"/>
        <v>Harry Shields</v>
      </c>
      <c r="J267" s="1" t="str">
        <f t="shared" si="69"/>
        <v>Letterkenny AC</v>
      </c>
      <c r="K267" s="20">
        <v>9.14</v>
      </c>
      <c r="L267" t="s">
        <v>942</v>
      </c>
    </row>
    <row r="268" spans="1:11" ht="15.75">
      <c r="A268" s="1">
        <v>3</v>
      </c>
      <c r="B268" s="1">
        <v>426</v>
      </c>
      <c r="C268" s="1" t="str">
        <f t="shared" si="66"/>
        <v>Jack Bennett</v>
      </c>
      <c r="D268" s="1" t="str">
        <f t="shared" si="67"/>
        <v>Tir Chonaill AC</v>
      </c>
      <c r="E268" s="20">
        <v>8.65</v>
      </c>
      <c r="F268" t="s">
        <v>946</v>
      </c>
      <c r="G268" s="1">
        <v>3</v>
      </c>
      <c r="H268" s="1">
        <v>142</v>
      </c>
      <c r="I268" s="1" t="str">
        <f t="shared" si="68"/>
        <v>Liam Rodgers</v>
      </c>
      <c r="J268" s="1" t="str">
        <f t="shared" si="69"/>
        <v>Annalee AC</v>
      </c>
      <c r="K268" s="20">
        <v>9.15</v>
      </c>
    </row>
    <row r="269" spans="1:11" ht="15.75">
      <c r="A269" s="1">
        <v>4</v>
      </c>
      <c r="B269" s="1">
        <v>583</v>
      </c>
      <c r="C269" s="1" t="str">
        <f t="shared" si="66"/>
        <v>Aaron Lennon</v>
      </c>
      <c r="D269" s="1" t="str">
        <f t="shared" si="67"/>
        <v>East Down AC</v>
      </c>
      <c r="E269" s="20">
        <v>9.12</v>
      </c>
      <c r="G269" s="1">
        <v>4</v>
      </c>
      <c r="H269" s="1">
        <v>399</v>
      </c>
      <c r="I269" s="1" t="str">
        <f t="shared" si="68"/>
        <v>Conor Lyons</v>
      </c>
      <c r="J269" s="1" t="str">
        <f t="shared" si="69"/>
        <v>Finn Valley AC</v>
      </c>
      <c r="K269" s="20">
        <v>9.28</v>
      </c>
    </row>
    <row r="270" spans="1:11" ht="15.75">
      <c r="A270" s="1">
        <v>5</v>
      </c>
      <c r="B270" s="1">
        <v>367</v>
      </c>
      <c r="C270" s="1" t="str">
        <f t="shared" si="66"/>
        <v>Mark Drury </v>
      </c>
      <c r="D270" s="1" t="str">
        <f t="shared" si="67"/>
        <v>Shercock AC</v>
      </c>
      <c r="E270" s="20">
        <v>9.27</v>
      </c>
      <c r="G270" s="1">
        <v>5</v>
      </c>
      <c r="H270" s="1">
        <v>561</v>
      </c>
      <c r="I270" s="1" t="str">
        <f t="shared" si="68"/>
        <v>Conor Anderson</v>
      </c>
      <c r="J270" s="1" t="str">
        <f t="shared" si="69"/>
        <v>Armagh AC</v>
      </c>
      <c r="K270" s="20">
        <v>9.32</v>
      </c>
    </row>
    <row r="271" spans="1:11" ht="15.75">
      <c r="A271" s="1">
        <v>6</v>
      </c>
      <c r="B271" s="1">
        <v>309</v>
      </c>
      <c r="C271" s="1" t="str">
        <f t="shared" si="66"/>
        <v>Danny McKinley</v>
      </c>
      <c r="D271" s="1" t="str">
        <f t="shared" si="67"/>
        <v>Letterkenny AC</v>
      </c>
      <c r="E271" s="29" t="s">
        <v>1036</v>
      </c>
      <c r="G271" s="1">
        <v>6</v>
      </c>
      <c r="H271" s="1">
        <v>451</v>
      </c>
      <c r="I271" s="1" t="str">
        <f t="shared" si="68"/>
        <v>Kevin  Rodgers</v>
      </c>
      <c r="J271" s="1" t="str">
        <f t="shared" si="69"/>
        <v>Shercock AC</v>
      </c>
      <c r="K271" s="20">
        <v>9.38</v>
      </c>
    </row>
    <row r="272" spans="1:11" ht="15.75">
      <c r="A272" s="1">
        <v>7</v>
      </c>
      <c r="B272" s="1">
        <v>609</v>
      </c>
      <c r="C272" s="1" t="str">
        <f t="shared" si="66"/>
        <v>Mark Mulvey</v>
      </c>
      <c r="D272" s="1" t="str">
        <f t="shared" si="67"/>
        <v>Shercock AC</v>
      </c>
      <c r="E272" s="29" t="s">
        <v>902</v>
      </c>
      <c r="G272" s="1">
        <v>7</v>
      </c>
      <c r="H272" s="1">
        <v>328</v>
      </c>
      <c r="I272" s="1" t="str">
        <f t="shared" si="68"/>
        <v>Aron Laverty</v>
      </c>
      <c r="J272" s="1" t="str">
        <f t="shared" si="69"/>
        <v>Carrick Aces</v>
      </c>
      <c r="K272" s="29" t="s">
        <v>1037</v>
      </c>
    </row>
    <row r="273" spans="1:11" ht="15.75">
      <c r="A273" s="1">
        <v>8</v>
      </c>
      <c r="B273" s="1">
        <v>498</v>
      </c>
      <c r="C273" s="1" t="str">
        <f>VLOOKUP(B273,Entry,2)</f>
        <v>Joe Duggan</v>
      </c>
      <c r="D273" s="1" t="str">
        <f>VLOOKUP(B273,Entry,3)</f>
        <v>Armagh AC</v>
      </c>
      <c r="E273" s="20">
        <v>9.75</v>
      </c>
      <c r="G273" s="1"/>
      <c r="H273" s="1"/>
      <c r="I273" s="1"/>
      <c r="J273" s="1"/>
      <c r="K273" s="8"/>
    </row>
    <row r="274" spans="1:11" s="16" customFormat="1" ht="15.75">
      <c r="A274" s="1"/>
      <c r="B274" s="1"/>
      <c r="C274" s="1"/>
      <c r="D274" s="1"/>
      <c r="E274" s="8"/>
      <c r="G274" s="1"/>
      <c r="H274" s="1"/>
      <c r="I274" s="1"/>
      <c r="J274" s="1"/>
      <c r="K274" s="8"/>
    </row>
    <row r="275" spans="1:11" s="16" customFormat="1" ht="15.75">
      <c r="A275" s="60" t="s">
        <v>239</v>
      </c>
      <c r="B275" s="60"/>
      <c r="C275" s="60"/>
      <c r="D275" s="60"/>
      <c r="E275" s="60"/>
      <c r="G275" s="1"/>
      <c r="H275" s="1"/>
      <c r="I275" s="1"/>
      <c r="J275" s="1"/>
      <c r="K275" s="8"/>
    </row>
    <row r="276" spans="1:11" s="16" customFormat="1" ht="15.75">
      <c r="A276" s="32" t="s">
        <v>0</v>
      </c>
      <c r="B276" s="32" t="s">
        <v>1</v>
      </c>
      <c r="C276" s="32" t="s">
        <v>2</v>
      </c>
      <c r="D276" s="32" t="s">
        <v>3</v>
      </c>
      <c r="E276" s="32" t="s">
        <v>4</v>
      </c>
      <c r="G276" s="1"/>
      <c r="H276" s="1"/>
      <c r="I276" s="1"/>
      <c r="J276" s="1"/>
      <c r="K276" s="8"/>
    </row>
    <row r="277" spans="1:11" s="16" customFormat="1" ht="15.75">
      <c r="A277" s="1">
        <v>1</v>
      </c>
      <c r="B277" s="1">
        <v>197</v>
      </c>
      <c r="C277" s="1" t="str">
        <f aca="true" t="shared" si="70" ref="C277:C283">VLOOKUP(B277,Entry,2)</f>
        <v>Eoghan McCaul</v>
      </c>
      <c r="D277" s="1" t="str">
        <f aca="true" t="shared" si="71" ref="D277:D283">VLOOKUP(B277,Entry,3)</f>
        <v>Glaslough Harriers</v>
      </c>
      <c r="E277" s="20">
        <v>8.79</v>
      </c>
      <c r="F277" s="16" t="s">
        <v>942</v>
      </c>
      <c r="G277" s="1"/>
      <c r="H277" s="1"/>
      <c r="I277" s="1"/>
      <c r="J277" s="1"/>
      <c r="K277" s="8"/>
    </row>
    <row r="278" spans="1:11" s="16" customFormat="1" ht="15.75">
      <c r="A278" s="1">
        <v>2</v>
      </c>
      <c r="B278" s="1">
        <v>403</v>
      </c>
      <c r="C278" s="1" t="str">
        <f t="shared" si="70"/>
        <v>Jack Mc Glinchey</v>
      </c>
      <c r="D278" s="1" t="str">
        <f t="shared" si="71"/>
        <v>Finn Valley AC</v>
      </c>
      <c r="E278" s="20">
        <v>8.84</v>
      </c>
      <c r="F278" s="16" t="s">
        <v>942</v>
      </c>
      <c r="G278" s="1"/>
      <c r="H278" s="1"/>
      <c r="I278" s="1"/>
      <c r="J278" s="1"/>
      <c r="K278" s="8"/>
    </row>
    <row r="279" spans="1:11" s="16" customFormat="1" ht="15.75">
      <c r="A279" s="1">
        <v>3</v>
      </c>
      <c r="B279" s="1">
        <v>457</v>
      </c>
      <c r="C279" s="1" t="str">
        <f t="shared" si="70"/>
        <v>Harrison  McGrogan </v>
      </c>
      <c r="D279" s="1" t="str">
        <f t="shared" si="71"/>
        <v>North Down AC</v>
      </c>
      <c r="E279" s="20">
        <v>8.94</v>
      </c>
      <c r="F279" s="16" t="s">
        <v>946</v>
      </c>
      <c r="G279" s="1"/>
      <c r="H279" s="1"/>
      <c r="I279" s="1"/>
      <c r="J279" s="1"/>
      <c r="K279" s="8"/>
    </row>
    <row r="280" spans="1:11" s="16" customFormat="1" ht="15.75">
      <c r="A280" s="1">
        <v>4</v>
      </c>
      <c r="B280" s="1">
        <v>606</v>
      </c>
      <c r="C280" s="1" t="str">
        <f t="shared" si="70"/>
        <v>Canice McIntosh</v>
      </c>
      <c r="D280" s="1" t="str">
        <f t="shared" si="71"/>
        <v>City of Lisburn AC </v>
      </c>
      <c r="E280" s="20">
        <v>9.22</v>
      </c>
      <c r="G280" s="1"/>
      <c r="H280" s="1"/>
      <c r="I280" s="1"/>
      <c r="J280" s="1"/>
      <c r="K280" s="8"/>
    </row>
    <row r="281" spans="1:11" s="16" customFormat="1" ht="15.75">
      <c r="A281" s="1">
        <v>5</v>
      </c>
      <c r="B281" s="1">
        <v>289</v>
      </c>
      <c r="C281" s="1" t="str">
        <f t="shared" si="70"/>
        <v>Jack Robinson</v>
      </c>
      <c r="D281" s="1" t="str">
        <f t="shared" si="71"/>
        <v>Letterkenny AC</v>
      </c>
      <c r="E281" s="20">
        <v>9.27</v>
      </c>
      <c r="G281" s="1"/>
      <c r="H281" s="1"/>
      <c r="I281" s="1"/>
      <c r="J281" s="1"/>
      <c r="K281" s="8"/>
    </row>
    <row r="282" spans="1:11" s="16" customFormat="1" ht="15.75">
      <c r="A282" s="1">
        <v>6</v>
      </c>
      <c r="B282" s="1">
        <v>330</v>
      </c>
      <c r="C282" s="1" t="str">
        <f t="shared" si="70"/>
        <v>Gearoid Murray</v>
      </c>
      <c r="D282" s="1" t="str">
        <f t="shared" si="71"/>
        <v>Carrick Aces</v>
      </c>
      <c r="E282" s="29" t="s">
        <v>1038</v>
      </c>
      <c r="G282" s="1"/>
      <c r="H282" s="1"/>
      <c r="I282" s="1"/>
      <c r="J282" s="1"/>
      <c r="K282" s="8"/>
    </row>
    <row r="283" spans="1:5" ht="15.75">
      <c r="A283" s="1">
        <v>7</v>
      </c>
      <c r="B283" s="1">
        <v>562</v>
      </c>
      <c r="C283" s="1" t="str">
        <f t="shared" si="70"/>
        <v>Shea  Brady </v>
      </c>
      <c r="D283" s="1" t="str">
        <f t="shared" si="71"/>
        <v>Annalee AC</v>
      </c>
      <c r="E283" s="29" t="s">
        <v>1039</v>
      </c>
    </row>
    <row r="284" spans="1:5" s="16" customFormat="1" ht="15.75">
      <c r="A284" s="1"/>
      <c r="B284" s="1"/>
      <c r="C284" s="1"/>
      <c r="D284" s="1"/>
      <c r="E284" s="29"/>
    </row>
    <row r="285" spans="1:11" ht="15.75">
      <c r="A285" s="60" t="s">
        <v>241</v>
      </c>
      <c r="B285" s="60"/>
      <c r="C285" s="60"/>
      <c r="D285" s="60"/>
      <c r="E285" s="60"/>
      <c r="G285" s="60" t="s">
        <v>242</v>
      </c>
      <c r="H285" s="60"/>
      <c r="I285" s="60"/>
      <c r="J285" s="60"/>
      <c r="K285" s="60"/>
    </row>
    <row r="286" spans="1:11" ht="15.75">
      <c r="A286" s="18" t="s">
        <v>0</v>
      </c>
      <c r="B286" s="18" t="s">
        <v>1</v>
      </c>
      <c r="C286" s="18" t="s">
        <v>2</v>
      </c>
      <c r="D286" s="18" t="s">
        <v>3</v>
      </c>
      <c r="E286" s="18" t="s">
        <v>4</v>
      </c>
      <c r="G286" s="18" t="s">
        <v>0</v>
      </c>
      <c r="H286" s="18" t="s">
        <v>1</v>
      </c>
      <c r="I286" s="18" t="s">
        <v>2</v>
      </c>
      <c r="J286" s="18" t="s">
        <v>3</v>
      </c>
      <c r="K286" s="18" t="s">
        <v>4</v>
      </c>
    </row>
    <row r="287" spans="1:12" ht="15.75">
      <c r="A287" s="1">
        <v>1</v>
      </c>
      <c r="B287" s="1">
        <v>80</v>
      </c>
      <c r="C287" s="1" t="str">
        <f aca="true" t="shared" si="72" ref="C287:C293">VLOOKUP(B287,Entry,2)</f>
        <v>Ellie Brady</v>
      </c>
      <c r="D287" s="1" t="str">
        <f aca="true" t="shared" si="73" ref="D287:D293">VLOOKUP(B287,Entry,3)</f>
        <v>Annalee AC</v>
      </c>
      <c r="E287" s="20">
        <v>8.27</v>
      </c>
      <c r="F287" t="s">
        <v>942</v>
      </c>
      <c r="G287" s="1">
        <v>1</v>
      </c>
      <c r="H287" s="1">
        <v>434</v>
      </c>
      <c r="I287" s="1" t="str">
        <f aca="true" t="shared" si="74" ref="I287:I292">VLOOKUP(H287,Entry,2)</f>
        <v>Amy Jo Kierans</v>
      </c>
      <c r="J287" s="1" t="str">
        <f aca="true" t="shared" si="75" ref="J287:J292">VLOOKUP(H287,Entry,3)</f>
        <v>Oriel AC</v>
      </c>
      <c r="K287" s="20">
        <v>8.33</v>
      </c>
      <c r="L287" t="s">
        <v>942</v>
      </c>
    </row>
    <row r="288" spans="1:12" ht="15.75">
      <c r="A288" s="1">
        <v>2</v>
      </c>
      <c r="B288" s="1">
        <v>89</v>
      </c>
      <c r="C288" s="1" t="str">
        <f t="shared" si="72"/>
        <v>Hollie McGuigan</v>
      </c>
      <c r="D288" s="1" t="str">
        <f t="shared" si="73"/>
        <v>North Down AC</v>
      </c>
      <c r="E288" s="20">
        <v>8.77</v>
      </c>
      <c r="F288" t="s">
        <v>942</v>
      </c>
      <c r="G288" s="1">
        <v>2</v>
      </c>
      <c r="H288" s="1">
        <v>92</v>
      </c>
      <c r="I288" s="1" t="str">
        <f t="shared" si="74"/>
        <v>Ella Costello </v>
      </c>
      <c r="J288" s="1" t="str">
        <f t="shared" si="75"/>
        <v>Lifford Strabane AC</v>
      </c>
      <c r="K288" s="20">
        <v>8.52</v>
      </c>
      <c r="L288" t="s">
        <v>942</v>
      </c>
    </row>
    <row r="289" spans="1:12" ht="15.75">
      <c r="A289" s="1">
        <v>3</v>
      </c>
      <c r="B289" s="1">
        <v>209</v>
      </c>
      <c r="C289" s="1" t="str">
        <f t="shared" si="72"/>
        <v>Aoibheann  Dempsey </v>
      </c>
      <c r="D289" s="1" t="str">
        <f t="shared" si="73"/>
        <v>Armagh AC</v>
      </c>
      <c r="E289" s="20">
        <v>8.84</v>
      </c>
      <c r="G289" s="1">
        <v>3</v>
      </c>
      <c r="H289" s="1">
        <v>342</v>
      </c>
      <c r="I289" s="1" t="str">
        <f t="shared" si="74"/>
        <v>April Doherty</v>
      </c>
      <c r="J289" s="1" t="str">
        <f t="shared" si="75"/>
        <v>Finn Valley AC</v>
      </c>
      <c r="K289" s="20">
        <v>8.71</v>
      </c>
      <c r="L289" t="s">
        <v>946</v>
      </c>
    </row>
    <row r="290" spans="1:12" ht="15.75">
      <c r="A290" s="1">
        <v>4</v>
      </c>
      <c r="B290" s="1">
        <v>339</v>
      </c>
      <c r="C290" s="1" t="str">
        <f t="shared" si="72"/>
        <v>Caoimhe Browne</v>
      </c>
      <c r="D290" s="1" t="str">
        <f t="shared" si="73"/>
        <v>Athletics NI Unattached </v>
      </c>
      <c r="E290" s="20">
        <v>8.26</v>
      </c>
      <c r="G290" s="1">
        <v>4</v>
      </c>
      <c r="H290" s="1">
        <v>245</v>
      </c>
      <c r="I290" s="1" t="str">
        <f t="shared" si="74"/>
        <v>Ceoladh Crozier</v>
      </c>
      <c r="J290" s="1" t="str">
        <f t="shared" si="75"/>
        <v>Loughview AC</v>
      </c>
      <c r="K290" s="20">
        <v>8.71</v>
      </c>
      <c r="L290" t="s">
        <v>946</v>
      </c>
    </row>
    <row r="291" spans="1:11" ht="15.75">
      <c r="A291" s="1">
        <v>5</v>
      </c>
      <c r="B291" s="1">
        <v>547</v>
      </c>
      <c r="C291" s="1" t="str">
        <f t="shared" si="72"/>
        <v>Ellen  O' Donnell</v>
      </c>
      <c r="D291" s="1" t="str">
        <f t="shared" si="73"/>
        <v>Olympian Youth &amp; AC</v>
      </c>
      <c r="E291" s="20">
        <v>8.77</v>
      </c>
      <c r="G291" s="1">
        <v>5</v>
      </c>
      <c r="H291" s="1">
        <v>104</v>
      </c>
      <c r="I291" s="1" t="str">
        <f t="shared" si="74"/>
        <v>Erin Cross</v>
      </c>
      <c r="J291" s="1" t="str">
        <f t="shared" si="75"/>
        <v>Willowfield Harriers</v>
      </c>
      <c r="K291" s="20">
        <v>9.27</v>
      </c>
    </row>
    <row r="292" spans="1:11" ht="15.75">
      <c r="A292" s="1">
        <v>6</v>
      </c>
      <c r="B292" s="1">
        <v>470</v>
      </c>
      <c r="C292" s="1" t="str">
        <f t="shared" si="72"/>
        <v>Ella Connolly</v>
      </c>
      <c r="D292" s="1" t="str">
        <f t="shared" si="73"/>
        <v>Monaghan Phoenix AC</v>
      </c>
      <c r="E292" s="20">
        <v>8.95</v>
      </c>
      <c r="G292" s="1">
        <v>6</v>
      </c>
      <c r="H292" s="1">
        <v>506</v>
      </c>
      <c r="I292" s="1" t="str">
        <f t="shared" si="74"/>
        <v>Mairead Ni Chartaigh</v>
      </c>
      <c r="J292" s="1" t="str">
        <f t="shared" si="75"/>
        <v>Carrick Aces</v>
      </c>
      <c r="K292" s="20">
        <v>9.66</v>
      </c>
    </row>
    <row r="293" spans="1:11" s="16" customFormat="1" ht="15.75">
      <c r="A293" s="1">
        <v>7</v>
      </c>
      <c r="B293" s="1">
        <v>431</v>
      </c>
      <c r="C293" s="1" t="str">
        <f t="shared" si="72"/>
        <v>Isabelle McDonnell</v>
      </c>
      <c r="D293" s="1" t="str">
        <f t="shared" si="73"/>
        <v>Oriel AC</v>
      </c>
      <c r="E293" s="20">
        <v>8.22</v>
      </c>
      <c r="G293" s="1"/>
      <c r="H293" s="1"/>
      <c r="I293" s="1"/>
      <c r="J293" s="1"/>
      <c r="K293" s="20"/>
    </row>
    <row r="294" spans="1:11" s="16" customFormat="1" ht="15.75">
      <c r="A294" s="1"/>
      <c r="B294" s="1"/>
      <c r="C294" s="1"/>
      <c r="D294" s="1"/>
      <c r="E294" s="20"/>
      <c r="G294" s="1"/>
      <c r="H294" s="1"/>
      <c r="I294" s="1"/>
      <c r="J294" s="1"/>
      <c r="K294" s="20"/>
    </row>
    <row r="296" spans="1:11" ht="15.75">
      <c r="A296" s="60" t="s">
        <v>243</v>
      </c>
      <c r="B296" s="60"/>
      <c r="C296" s="60"/>
      <c r="D296" s="60"/>
      <c r="E296" s="60"/>
      <c r="G296" s="19"/>
      <c r="H296" s="19"/>
      <c r="I296" s="19"/>
      <c r="J296" s="19"/>
      <c r="K296" s="19"/>
    </row>
    <row r="297" spans="1:11" ht="15.75">
      <c r="A297" s="18" t="s">
        <v>0</v>
      </c>
      <c r="B297" s="18" t="s">
        <v>1</v>
      </c>
      <c r="C297" s="18" t="s">
        <v>2</v>
      </c>
      <c r="D297" s="18" t="s">
        <v>3</v>
      </c>
      <c r="E297" s="18" t="s">
        <v>4</v>
      </c>
      <c r="G297" s="19"/>
      <c r="H297" s="19"/>
      <c r="I297" s="19"/>
      <c r="J297" s="19"/>
      <c r="K297" s="19"/>
    </row>
    <row r="298" spans="1:11" ht="15.75">
      <c r="A298" s="1">
        <v>1</v>
      </c>
      <c r="B298" s="1">
        <v>148</v>
      </c>
      <c r="C298" s="1" t="str">
        <f>VLOOKUP(B298,Entry,2)</f>
        <v>Emma Stranaghan</v>
      </c>
      <c r="D298" s="1" t="str">
        <f>VLOOKUP(B298,Entry,3)</f>
        <v>North Down AC</v>
      </c>
      <c r="E298" s="20">
        <v>8.8</v>
      </c>
      <c r="F298" t="s">
        <v>942</v>
      </c>
      <c r="G298" s="1"/>
      <c r="H298" s="1"/>
      <c r="I298" s="1"/>
      <c r="J298" s="1"/>
      <c r="K298" s="8"/>
    </row>
    <row r="299" spans="1:11" ht="15.75">
      <c r="A299" s="1">
        <v>2</v>
      </c>
      <c r="B299" s="1">
        <v>97</v>
      </c>
      <c r="C299" s="1" t="str">
        <f>VLOOKUP(B299,Entry,2)</f>
        <v>Anna  Cousins</v>
      </c>
      <c r="D299" s="1" t="str">
        <f>VLOOKUP(B299,Entry,3)</f>
        <v>North Down AC</v>
      </c>
      <c r="E299" s="20">
        <v>8.85</v>
      </c>
      <c r="F299" t="s">
        <v>942</v>
      </c>
      <c r="G299" s="1"/>
      <c r="H299" s="1"/>
      <c r="I299" s="1"/>
      <c r="J299" s="1"/>
      <c r="K299" s="8"/>
    </row>
    <row r="300" spans="1:11" ht="15.75">
      <c r="A300" s="1">
        <v>3</v>
      </c>
      <c r="B300" s="1">
        <v>363</v>
      </c>
      <c r="C300" s="1" t="str">
        <f>VLOOKUP(B300,Entry,2)</f>
        <v>Aoibheann  Mulligan </v>
      </c>
      <c r="D300" s="1" t="str">
        <f>VLOOKUP(B300,Entry,3)</f>
        <v>Shercock AC</v>
      </c>
      <c r="E300" s="20">
        <v>8.96</v>
      </c>
      <c r="G300" s="1"/>
      <c r="H300" s="1"/>
      <c r="I300" s="1"/>
      <c r="J300" s="1"/>
      <c r="K300" s="8"/>
    </row>
    <row r="301" spans="1:11" ht="15.75">
      <c r="A301" s="1">
        <v>4</v>
      </c>
      <c r="B301" s="1">
        <v>307</v>
      </c>
      <c r="C301" s="1" t="str">
        <f>VLOOKUP(B301,Entry,2)</f>
        <v>Sophia Ward</v>
      </c>
      <c r="D301" s="1" t="str">
        <f>VLOOKUP(B301,Entry,3)</f>
        <v>Letterkenny AC</v>
      </c>
      <c r="E301" s="20">
        <v>8.97</v>
      </c>
      <c r="G301" s="1"/>
      <c r="H301" s="1"/>
      <c r="I301" s="1"/>
      <c r="J301" s="1"/>
      <c r="K301" s="8"/>
    </row>
    <row r="302" spans="1:11" ht="15.75">
      <c r="A302" s="1">
        <v>5</v>
      </c>
      <c r="B302" s="1">
        <v>466</v>
      </c>
      <c r="C302" s="1" t="str">
        <f>VLOOKUP(B302,Entry,2)</f>
        <v>Aoife Connolly</v>
      </c>
      <c r="D302" s="1" t="str">
        <f>VLOOKUP(B302,Entry,3)</f>
        <v>Monaghan Phoenix AC</v>
      </c>
      <c r="E302" s="20">
        <v>10.53</v>
      </c>
      <c r="G302" s="1"/>
      <c r="H302" s="1"/>
      <c r="I302" s="1"/>
      <c r="J302" s="1"/>
      <c r="K302" s="8"/>
    </row>
    <row r="304" spans="1:11" ht="15.75">
      <c r="A304" s="60" t="s">
        <v>244</v>
      </c>
      <c r="B304" s="60"/>
      <c r="C304" s="60"/>
      <c r="D304" s="60"/>
      <c r="E304" s="60"/>
      <c r="G304" s="60" t="s">
        <v>245</v>
      </c>
      <c r="H304" s="60"/>
      <c r="I304" s="60"/>
      <c r="J304" s="60"/>
      <c r="K304" s="60"/>
    </row>
    <row r="305" spans="1:11" ht="15.75">
      <c r="A305" s="18" t="s">
        <v>0</v>
      </c>
      <c r="B305" s="18" t="s">
        <v>1</v>
      </c>
      <c r="C305" s="18" t="s">
        <v>2</v>
      </c>
      <c r="D305" s="18" t="s">
        <v>3</v>
      </c>
      <c r="E305" s="18" t="s">
        <v>4</v>
      </c>
      <c r="G305" s="18" t="s">
        <v>0</v>
      </c>
      <c r="H305" s="18" t="s">
        <v>1</v>
      </c>
      <c r="I305" s="18" t="s">
        <v>2</v>
      </c>
      <c r="J305" s="18" t="s">
        <v>3</v>
      </c>
      <c r="K305" s="18" t="s">
        <v>4</v>
      </c>
    </row>
    <row r="306" spans="1:12" ht="15.75">
      <c r="A306" s="1">
        <v>1</v>
      </c>
      <c r="B306" s="1">
        <v>65</v>
      </c>
      <c r="C306" s="1" t="str">
        <f aca="true" t="shared" si="76" ref="C306:C311">VLOOKUP(B306,Entry,2)</f>
        <v>Toby Thompson</v>
      </c>
      <c r="D306" s="1" t="str">
        <f aca="true" t="shared" si="77" ref="D306:D311">VLOOKUP(B306,Entry,3)</f>
        <v>Ballymena &amp; Antrim AC</v>
      </c>
      <c r="E306" s="20">
        <v>7.62</v>
      </c>
      <c r="F306" t="s">
        <v>942</v>
      </c>
      <c r="G306" s="1">
        <v>1</v>
      </c>
      <c r="H306" s="1">
        <v>124</v>
      </c>
      <c r="I306" s="1" t="str">
        <f aca="true" t="shared" si="78" ref="I306:I311">VLOOKUP(H306,Entry,2)</f>
        <v>Cormac  Crotty </v>
      </c>
      <c r="J306" s="1" t="str">
        <f aca="true" t="shared" si="79" ref="J306:J311">VLOOKUP(H306,Entry,3)</f>
        <v>Annalee AC</v>
      </c>
      <c r="K306" s="20">
        <v>7.87</v>
      </c>
      <c r="L306" t="s">
        <v>942</v>
      </c>
    </row>
    <row r="307" spans="1:12" ht="15.75">
      <c r="A307" s="1">
        <v>2</v>
      </c>
      <c r="B307" s="1">
        <v>139</v>
      </c>
      <c r="C307" s="1" t="str">
        <f t="shared" si="76"/>
        <v>Shay O' Halloran</v>
      </c>
      <c r="D307" s="1" t="str">
        <f t="shared" si="77"/>
        <v>Tir Chonaill AC</v>
      </c>
      <c r="E307" s="20">
        <v>8.22</v>
      </c>
      <c r="F307" t="s">
        <v>942</v>
      </c>
      <c r="G307" s="1">
        <v>2</v>
      </c>
      <c r="H307" s="1">
        <v>344</v>
      </c>
      <c r="I307" s="1" t="str">
        <f t="shared" si="78"/>
        <v>Blaine Lynch</v>
      </c>
      <c r="J307" s="1" t="str">
        <f t="shared" si="79"/>
        <v>Finn Valley AC</v>
      </c>
      <c r="K307" s="20">
        <v>8.04</v>
      </c>
      <c r="L307" t="s">
        <v>942</v>
      </c>
    </row>
    <row r="308" spans="1:12" ht="15.75">
      <c r="A308" s="1">
        <v>3</v>
      </c>
      <c r="B308" s="1">
        <v>372</v>
      </c>
      <c r="C308" s="1" t="str">
        <f t="shared" si="76"/>
        <v>Ryan  Coleman</v>
      </c>
      <c r="D308" s="1" t="str">
        <f t="shared" si="77"/>
        <v>Shercock AC</v>
      </c>
      <c r="E308" s="20">
        <v>8.39</v>
      </c>
      <c r="F308" t="s">
        <v>942</v>
      </c>
      <c r="G308" s="1">
        <v>3</v>
      </c>
      <c r="H308" s="1">
        <v>178</v>
      </c>
      <c r="I308" s="1" t="str">
        <f t="shared" si="78"/>
        <v>Michael Watters</v>
      </c>
      <c r="J308" s="1" t="str">
        <f t="shared" si="79"/>
        <v>Mid Ulster AC</v>
      </c>
      <c r="K308" s="20">
        <v>8.07</v>
      </c>
      <c r="L308" t="s">
        <v>942</v>
      </c>
    </row>
    <row r="309" spans="1:12" ht="15.75">
      <c r="A309" s="1">
        <v>4</v>
      </c>
      <c r="B309" s="1">
        <v>584</v>
      </c>
      <c r="C309" s="1" t="str">
        <f t="shared" si="76"/>
        <v>Jon Antonio</v>
      </c>
      <c r="D309" s="1" t="str">
        <f t="shared" si="77"/>
        <v>Letterkenny AC</v>
      </c>
      <c r="E309" s="20">
        <v>8.55</v>
      </c>
      <c r="F309" t="s">
        <v>946</v>
      </c>
      <c r="G309" s="1">
        <v>4</v>
      </c>
      <c r="H309" s="1">
        <v>319</v>
      </c>
      <c r="I309" s="1" t="str">
        <f t="shared" si="78"/>
        <v>Jamie Laverty</v>
      </c>
      <c r="J309" s="1" t="str">
        <f t="shared" si="79"/>
        <v>Carrick Aces</v>
      </c>
      <c r="K309" s="20">
        <v>8.47</v>
      </c>
      <c r="L309" t="s">
        <v>946</v>
      </c>
    </row>
    <row r="310" spans="1:11" ht="15.75">
      <c r="A310" s="1">
        <v>5</v>
      </c>
      <c r="B310" s="1">
        <v>192</v>
      </c>
      <c r="C310" s="1" t="str">
        <f t="shared" si="76"/>
        <v>James McQuaid</v>
      </c>
      <c r="D310" s="1" t="str">
        <f t="shared" si="77"/>
        <v>Glaslough Harriers</v>
      </c>
      <c r="E310" s="20">
        <v>8.87</v>
      </c>
      <c r="G310" s="1">
        <v>5</v>
      </c>
      <c r="H310" s="1">
        <v>454</v>
      </c>
      <c r="I310" s="1" t="str">
        <f t="shared" si="78"/>
        <v>Luke  Ratcliff </v>
      </c>
      <c r="J310" s="1" t="str">
        <f t="shared" si="79"/>
        <v>Shercock AC</v>
      </c>
      <c r="K310" s="20">
        <v>8.83</v>
      </c>
    </row>
    <row r="311" spans="1:11" ht="15.75">
      <c r="A311" s="1">
        <v>6</v>
      </c>
      <c r="B311" s="1">
        <v>493</v>
      </c>
      <c r="C311" s="1" t="str">
        <f t="shared" si="76"/>
        <v>Jimmy Doherty</v>
      </c>
      <c r="D311" s="1" t="str">
        <f t="shared" si="77"/>
        <v>Olympian Youth &amp; AC </v>
      </c>
      <c r="E311" s="20">
        <v>9.02</v>
      </c>
      <c r="G311" s="1">
        <v>6</v>
      </c>
      <c r="H311" s="1">
        <v>507</v>
      </c>
      <c r="I311" s="1" t="str">
        <f t="shared" si="78"/>
        <v>Ronan Markey</v>
      </c>
      <c r="J311" s="1" t="str">
        <f t="shared" si="79"/>
        <v>Carrick Aces</v>
      </c>
      <c r="K311" s="20">
        <v>9.31</v>
      </c>
    </row>
    <row r="312" spans="1:11" ht="15.75">
      <c r="A312" s="1">
        <v>7</v>
      </c>
      <c r="B312" s="1">
        <v>105</v>
      </c>
      <c r="C312" s="1" t="str">
        <f>VLOOKUP(B312,Entry,2)</f>
        <v>Finn Cross</v>
      </c>
      <c r="D312" s="1" t="str">
        <f>VLOOKUP(B312,Entry,3)</f>
        <v>Willowfield Harriers</v>
      </c>
      <c r="E312" s="20">
        <v>9.23</v>
      </c>
      <c r="G312" s="1"/>
      <c r="H312" s="1"/>
      <c r="I312" s="1"/>
      <c r="J312" s="1"/>
      <c r="K312" s="20"/>
    </row>
    <row r="313" spans="1:11" ht="15.75">
      <c r="A313" s="1"/>
      <c r="B313" s="1"/>
      <c r="C313" s="1"/>
      <c r="D313" s="1"/>
      <c r="E313" s="20"/>
      <c r="G313" s="1"/>
      <c r="H313" s="1"/>
      <c r="I313" s="1"/>
      <c r="J313" s="1"/>
      <c r="K313" s="20"/>
    </row>
    <row r="314" spans="1:11" ht="15.75">
      <c r="A314" s="60" t="s">
        <v>383</v>
      </c>
      <c r="B314" s="60"/>
      <c r="C314" s="60"/>
      <c r="D314" s="60"/>
      <c r="E314" s="60"/>
      <c r="G314" s="60" t="s">
        <v>384</v>
      </c>
      <c r="H314" s="60"/>
      <c r="I314" s="60"/>
      <c r="J314" s="60"/>
      <c r="K314" s="60"/>
    </row>
    <row r="315" spans="1:11" ht="15.75">
      <c r="A315" s="27" t="s">
        <v>0</v>
      </c>
      <c r="B315" s="27" t="s">
        <v>1</v>
      </c>
      <c r="C315" s="27" t="s">
        <v>2</v>
      </c>
      <c r="D315" s="27" t="s">
        <v>3</v>
      </c>
      <c r="E315" s="27" t="s">
        <v>4</v>
      </c>
      <c r="G315" s="27" t="s">
        <v>0</v>
      </c>
      <c r="H315" s="27" t="s">
        <v>1</v>
      </c>
      <c r="I315" s="27" t="s">
        <v>2</v>
      </c>
      <c r="J315" s="27" t="s">
        <v>3</v>
      </c>
      <c r="K315" s="27" t="s">
        <v>4</v>
      </c>
    </row>
    <row r="316" spans="1:12" ht="15.75">
      <c r="A316" s="1">
        <v>1</v>
      </c>
      <c r="B316" s="1">
        <v>163</v>
      </c>
      <c r="C316" s="1" t="str">
        <f>VLOOKUP(B316,Entry,2)</f>
        <v>Lucy McGlynn</v>
      </c>
      <c r="D316" s="1" t="str">
        <f>VLOOKUP(B316,Entry,3)</f>
        <v>Tir Chonaill AC</v>
      </c>
      <c r="E316" s="20">
        <v>8.17</v>
      </c>
      <c r="F316" t="s">
        <v>942</v>
      </c>
      <c r="G316" s="1">
        <v>1</v>
      </c>
      <c r="H316" s="1">
        <v>194</v>
      </c>
      <c r="I316" s="1" t="str">
        <f>VLOOKUP(H316,Entry,2)</f>
        <v>Rachel Callery</v>
      </c>
      <c r="J316" s="1" t="str">
        <f>VLOOKUP(H316,Entry,3)</f>
        <v>Glaslough Harriers</v>
      </c>
      <c r="K316" s="20">
        <v>8.22</v>
      </c>
      <c r="L316" t="s">
        <v>942</v>
      </c>
    </row>
    <row r="317" spans="1:12" ht="15.75">
      <c r="A317" s="1">
        <v>2</v>
      </c>
      <c r="B317" s="1">
        <v>294</v>
      </c>
      <c r="C317" s="1" t="str">
        <f>VLOOKUP(B317,Entry,2)</f>
        <v>Michaela Galvin</v>
      </c>
      <c r="D317" s="1" t="str">
        <f>VLOOKUP(B317,Entry,3)</f>
        <v>Letterkenny AC</v>
      </c>
      <c r="E317" s="20">
        <v>8.37</v>
      </c>
      <c r="F317" t="s">
        <v>942</v>
      </c>
      <c r="G317" s="1">
        <v>2</v>
      </c>
      <c r="H317" s="1">
        <v>87</v>
      </c>
      <c r="I317" s="1" t="str">
        <f>VLOOKUP(H317,Entry,2)</f>
        <v>Sinead Quinn</v>
      </c>
      <c r="J317" s="1" t="str">
        <f>VLOOKUP(H317,Entry,3)</f>
        <v>Armagh AC</v>
      </c>
      <c r="K317" s="20">
        <v>8.6</v>
      </c>
      <c r="L317" t="s">
        <v>942</v>
      </c>
    </row>
    <row r="318" spans="1:12" ht="15.75">
      <c r="A318" s="1">
        <v>3</v>
      </c>
      <c r="B318" s="1">
        <v>214</v>
      </c>
      <c r="C318" s="1" t="str">
        <f>VLOOKUP(B318,Entry,2)</f>
        <v>Niamh Moohan</v>
      </c>
      <c r="D318" s="1" t="str">
        <f>VLOOKUP(B318,Entry,3)</f>
        <v>Tir Chonaill AC</v>
      </c>
      <c r="E318" s="20">
        <v>8.43</v>
      </c>
      <c r="F318" t="s">
        <v>942</v>
      </c>
      <c r="G318" s="1">
        <v>3</v>
      </c>
      <c r="H318" s="1">
        <v>464</v>
      </c>
      <c r="I318" s="1" t="str">
        <f>VLOOKUP(H318,Entry,2)</f>
        <v>Aoife Maguire</v>
      </c>
      <c r="J318" s="1" t="str">
        <f>VLOOKUP(H318,Entry,3)</f>
        <v>Monaghan Phoenix AC</v>
      </c>
      <c r="K318" s="20">
        <v>8.79</v>
      </c>
      <c r="L318" t="s">
        <v>942</v>
      </c>
    </row>
    <row r="319" spans="1:12" ht="15.75">
      <c r="A319" s="1">
        <v>4</v>
      </c>
      <c r="B319" s="1">
        <v>117</v>
      </c>
      <c r="C319" s="1" t="str">
        <f>VLOOKUP(B319,Entry,2)</f>
        <v>Ella Carmichael</v>
      </c>
      <c r="D319" s="1" t="str">
        <f>VLOOKUP(B319,Entry,3)</f>
        <v>Dalriada School</v>
      </c>
      <c r="E319" s="20">
        <v>8.72</v>
      </c>
      <c r="F319" t="s">
        <v>946</v>
      </c>
      <c r="G319" s="1">
        <v>4</v>
      </c>
      <c r="H319" s="1">
        <v>231</v>
      </c>
      <c r="I319" s="1" t="str">
        <f>VLOOKUP(H319,Entry,2)</f>
        <v>Iona Bunbury</v>
      </c>
      <c r="J319" s="1" t="str">
        <f>VLOOKUP(H319,Entry,3)</f>
        <v>East Down AC</v>
      </c>
      <c r="K319" s="20">
        <v>9.17</v>
      </c>
      <c r="L319" t="s">
        <v>946</v>
      </c>
    </row>
    <row r="320" spans="1:11" ht="15.75">
      <c r="A320" s="1">
        <v>5</v>
      </c>
      <c r="B320" s="1">
        <v>463</v>
      </c>
      <c r="C320" s="1" t="str">
        <f>VLOOKUP(B320,Entry,2)</f>
        <v>Ella Connolly</v>
      </c>
      <c r="D320" s="1" t="str">
        <f>VLOOKUP(B320,Entry,3)</f>
        <v>Monaghan Phoenix AC</v>
      </c>
      <c r="E320" s="20">
        <v>9.57</v>
      </c>
      <c r="G320" s="1">
        <v>5</v>
      </c>
      <c r="H320" s="1">
        <v>462</v>
      </c>
      <c r="I320" s="1" t="str">
        <f>VLOOKUP(H320,Entry,2)</f>
        <v>Ciona Barry</v>
      </c>
      <c r="J320" s="1" t="str">
        <f>VLOOKUP(H320,Entry,3)</f>
        <v>Monaghan Phoenix AC</v>
      </c>
      <c r="K320" s="20">
        <v>9.74</v>
      </c>
    </row>
    <row r="323" spans="1:11" ht="15.75">
      <c r="A323" s="60" t="s">
        <v>238</v>
      </c>
      <c r="B323" s="60"/>
      <c r="C323" s="60"/>
      <c r="D323" s="60"/>
      <c r="E323" s="60"/>
      <c r="G323" s="60" t="s">
        <v>248</v>
      </c>
      <c r="H323" s="60"/>
      <c r="I323" s="60"/>
      <c r="J323" s="60"/>
      <c r="K323" s="60"/>
    </row>
    <row r="324" spans="1:11" ht="15.75">
      <c r="A324" s="18" t="s">
        <v>0</v>
      </c>
      <c r="B324" s="18" t="s">
        <v>1</v>
      </c>
      <c r="C324" s="18" t="s">
        <v>2</v>
      </c>
      <c r="D324" s="18" t="s">
        <v>3</v>
      </c>
      <c r="E324" s="18" t="s">
        <v>4</v>
      </c>
      <c r="G324" s="18" t="s">
        <v>0</v>
      </c>
      <c r="H324" s="18" t="s">
        <v>1</v>
      </c>
      <c r="I324" s="18" t="s">
        <v>2</v>
      </c>
      <c r="J324" s="18" t="s">
        <v>3</v>
      </c>
      <c r="K324" s="18" t="s">
        <v>4</v>
      </c>
    </row>
    <row r="325" spans="1:11" ht="15.75">
      <c r="A325" s="1">
        <v>1</v>
      </c>
      <c r="B325" s="1">
        <v>394</v>
      </c>
      <c r="C325" s="1" t="str">
        <f aca="true" t="shared" si="80" ref="C325:C332">VLOOKUP(B325,Entry,2)</f>
        <v>Katie Louise Mc Monagle</v>
      </c>
      <c r="D325" s="1" t="str">
        <f aca="true" t="shared" si="81" ref="D325:D332">VLOOKUP(B325,Entry,3)</f>
        <v>Finn Valley AC</v>
      </c>
      <c r="E325" s="20">
        <v>8.54</v>
      </c>
      <c r="G325" s="1">
        <v>1</v>
      </c>
      <c r="H325" s="1">
        <v>238</v>
      </c>
      <c r="I325" s="1" t="str">
        <f aca="true" t="shared" si="82" ref="I325:I332">VLOOKUP(H325,Entry,2)</f>
        <v>Mason McCreery</v>
      </c>
      <c r="J325" s="1" t="str">
        <f aca="true" t="shared" si="83" ref="J325:J332">VLOOKUP(H325,Entry,3)</f>
        <v>Loughview AC</v>
      </c>
      <c r="K325" s="20">
        <v>8.58</v>
      </c>
    </row>
    <row r="326" spans="1:11" ht="15.75">
      <c r="A326" s="1">
        <v>2</v>
      </c>
      <c r="B326" s="1">
        <v>14</v>
      </c>
      <c r="C326" s="1" t="str">
        <f t="shared" si="80"/>
        <v>Erin Friel</v>
      </c>
      <c r="D326" s="1" t="str">
        <f t="shared" si="81"/>
        <v>Athletics NI Unattached </v>
      </c>
      <c r="E326" s="20">
        <v>8.64</v>
      </c>
      <c r="G326" s="1">
        <v>2</v>
      </c>
      <c r="H326" s="1">
        <v>587</v>
      </c>
      <c r="I326" s="1" t="str">
        <f t="shared" si="82"/>
        <v>Ben Sykes</v>
      </c>
      <c r="J326" s="1" t="str">
        <f t="shared" si="83"/>
        <v>Orangegrove AC </v>
      </c>
      <c r="K326" s="20">
        <v>8.7</v>
      </c>
    </row>
    <row r="327" spans="1:11" ht="15.75">
      <c r="A327" s="1">
        <v>3</v>
      </c>
      <c r="B327" s="1">
        <v>256</v>
      </c>
      <c r="C327" s="1" t="str">
        <f t="shared" si="80"/>
        <v>Freya Boyce</v>
      </c>
      <c r="D327" s="1" t="str">
        <f t="shared" si="81"/>
        <v>Loughview AC</v>
      </c>
      <c r="E327" s="20">
        <v>8.75</v>
      </c>
      <c r="G327" s="1">
        <v>3</v>
      </c>
      <c r="H327" s="1">
        <v>77</v>
      </c>
      <c r="I327" s="1" t="str">
        <f t="shared" si="82"/>
        <v>Dallan Curran</v>
      </c>
      <c r="J327" s="1" t="str">
        <f t="shared" si="83"/>
        <v>City of Derry Spartans</v>
      </c>
      <c r="K327" s="20">
        <v>8.78</v>
      </c>
    </row>
    <row r="328" spans="1:11" ht="15.75">
      <c r="A328" s="1">
        <v>4</v>
      </c>
      <c r="B328" s="1">
        <v>133</v>
      </c>
      <c r="C328" s="1" t="str">
        <f t="shared" si="80"/>
        <v>Lucy  Donald </v>
      </c>
      <c r="D328" s="1" t="str">
        <f t="shared" si="81"/>
        <v>City of Derry Spartans </v>
      </c>
      <c r="E328" s="20">
        <v>8.85</v>
      </c>
      <c r="G328" s="1">
        <v>4</v>
      </c>
      <c r="H328" s="1">
        <v>403</v>
      </c>
      <c r="I328" s="1" t="str">
        <f t="shared" si="82"/>
        <v>Jack Mc Glinchey</v>
      </c>
      <c r="J328" s="1" t="str">
        <f t="shared" si="83"/>
        <v>Finn Valley AC</v>
      </c>
      <c r="K328" s="20">
        <v>8.79</v>
      </c>
    </row>
    <row r="329" spans="1:11" ht="15.75">
      <c r="A329" s="1">
        <v>5</v>
      </c>
      <c r="B329" s="1">
        <v>559</v>
      </c>
      <c r="C329" s="1" t="str">
        <f t="shared" si="80"/>
        <v>Alexis Kuchocha</v>
      </c>
      <c r="D329" s="1" t="str">
        <f t="shared" si="81"/>
        <v>Ballymena &amp; Antrim AC</v>
      </c>
      <c r="E329" s="20">
        <v>8.96</v>
      </c>
      <c r="G329" s="1">
        <v>5</v>
      </c>
      <c r="H329" s="1">
        <v>426</v>
      </c>
      <c r="I329" s="1" t="str">
        <f t="shared" si="82"/>
        <v>Jack Bennett</v>
      </c>
      <c r="J329" s="1" t="str">
        <f t="shared" si="83"/>
        <v>Tir Chonaill AC</v>
      </c>
      <c r="K329" s="20">
        <v>8.83</v>
      </c>
    </row>
    <row r="330" spans="1:11" ht="15.75">
      <c r="A330" s="1">
        <v>6</v>
      </c>
      <c r="B330" s="1">
        <v>18</v>
      </c>
      <c r="C330" s="1" t="str">
        <f t="shared" si="80"/>
        <v>Jaime Mc Ginley</v>
      </c>
      <c r="D330" s="1" t="str">
        <f t="shared" si="81"/>
        <v>Lifford Strabane Ac</v>
      </c>
      <c r="E330" s="20">
        <v>8.99</v>
      </c>
      <c r="G330" s="1">
        <v>6</v>
      </c>
      <c r="H330" s="1">
        <v>197</v>
      </c>
      <c r="I330" s="1" t="str">
        <f t="shared" si="82"/>
        <v>Eoghan McCaul</v>
      </c>
      <c r="J330" s="1" t="str">
        <f t="shared" si="83"/>
        <v>Glaslough Harriers</v>
      </c>
      <c r="K330" s="20">
        <v>8.89</v>
      </c>
    </row>
    <row r="331" spans="1:11" ht="15.75">
      <c r="A331" s="1">
        <v>7</v>
      </c>
      <c r="B331" s="1">
        <v>425</v>
      </c>
      <c r="C331" s="1" t="str">
        <f t="shared" si="80"/>
        <v>Emma Jane  Shovlin</v>
      </c>
      <c r="D331" s="1" t="str">
        <f t="shared" si="81"/>
        <v>Tir Chonaill AC</v>
      </c>
      <c r="E331" s="20">
        <v>9.14</v>
      </c>
      <c r="G331" s="1">
        <v>7</v>
      </c>
      <c r="H331" s="1">
        <v>457</v>
      </c>
      <c r="I331" s="1" t="str">
        <f t="shared" si="82"/>
        <v>Harrison  McGrogan </v>
      </c>
      <c r="J331" s="1" t="str">
        <f t="shared" si="83"/>
        <v>North Down AC</v>
      </c>
      <c r="K331" s="20">
        <v>9.04</v>
      </c>
    </row>
    <row r="332" spans="1:11" ht="15.75">
      <c r="A332" s="1">
        <v>8</v>
      </c>
      <c r="B332" s="1">
        <v>48</v>
      </c>
      <c r="C332" s="1" t="str">
        <f t="shared" si="80"/>
        <v>Daisy McGuigan</v>
      </c>
      <c r="D332" s="1" t="str">
        <f t="shared" si="81"/>
        <v>North Down AC</v>
      </c>
      <c r="E332" s="20">
        <v>9.14</v>
      </c>
      <c r="G332" s="1">
        <v>8</v>
      </c>
      <c r="H332" s="1">
        <v>282</v>
      </c>
      <c r="I332" s="1" t="str">
        <f t="shared" si="82"/>
        <v>Harry Shields</v>
      </c>
      <c r="J332" s="1" t="str">
        <f t="shared" si="83"/>
        <v>Letterkenny AC</v>
      </c>
      <c r="K332" s="20">
        <v>9.17</v>
      </c>
    </row>
    <row r="334" spans="1:11" ht="15.75">
      <c r="A334" s="60" t="s">
        <v>249</v>
      </c>
      <c r="B334" s="60"/>
      <c r="C334" s="60"/>
      <c r="D334" s="60"/>
      <c r="E334" s="60"/>
      <c r="G334" s="60" t="s">
        <v>250</v>
      </c>
      <c r="H334" s="60"/>
      <c r="I334" s="60"/>
      <c r="J334" s="60"/>
      <c r="K334" s="60"/>
    </row>
    <row r="335" spans="1:11" ht="15.75">
      <c r="A335" s="18" t="s">
        <v>0</v>
      </c>
      <c r="B335" s="18" t="s">
        <v>1</v>
      </c>
      <c r="C335" s="18" t="s">
        <v>2</v>
      </c>
      <c r="D335" s="18" t="s">
        <v>3</v>
      </c>
      <c r="E335" s="18" t="s">
        <v>4</v>
      </c>
      <c r="G335" s="18" t="s">
        <v>0</v>
      </c>
      <c r="H335" s="18" t="s">
        <v>1</v>
      </c>
      <c r="I335" s="18" t="s">
        <v>2</v>
      </c>
      <c r="J335" s="18" t="s">
        <v>3</v>
      </c>
      <c r="K335" s="18" t="s">
        <v>4</v>
      </c>
    </row>
    <row r="336" spans="1:11" ht="15.75">
      <c r="A336" s="1">
        <v>1</v>
      </c>
      <c r="B336" s="1">
        <v>434</v>
      </c>
      <c r="C336" s="1" t="str">
        <f aca="true" t="shared" si="84" ref="C336:C341">VLOOKUP(B336,Entry,2)</f>
        <v>Amy Jo Kierans</v>
      </c>
      <c r="D336" s="1" t="str">
        <f aca="true" t="shared" si="85" ref="D336:D341">VLOOKUP(B336,Entry,3)</f>
        <v>Oriel AC</v>
      </c>
      <c r="E336" s="20">
        <v>8.17</v>
      </c>
      <c r="G336" s="1">
        <v>1</v>
      </c>
      <c r="H336" s="1">
        <v>65</v>
      </c>
      <c r="I336" s="1" t="str">
        <f aca="true" t="shared" si="86" ref="I336:I342">VLOOKUP(H336,Entry,2)</f>
        <v>Toby Thompson</v>
      </c>
      <c r="J336" s="1" t="str">
        <f aca="true" t="shared" si="87" ref="J336:J342">VLOOKUP(H336,Entry,3)</f>
        <v>Ballymena &amp; Antrim AC</v>
      </c>
      <c r="K336" s="20">
        <v>7.57</v>
      </c>
    </row>
    <row r="337" spans="1:11" ht="15.75">
      <c r="A337" s="1">
        <v>2</v>
      </c>
      <c r="B337" s="1">
        <v>80</v>
      </c>
      <c r="C337" s="1" t="str">
        <f t="shared" si="84"/>
        <v>Ellie Brady</v>
      </c>
      <c r="D337" s="1" t="str">
        <f t="shared" si="85"/>
        <v>Annalee AC</v>
      </c>
      <c r="E337" s="20">
        <v>8.26</v>
      </c>
      <c r="G337" s="1">
        <v>2</v>
      </c>
      <c r="H337" s="1">
        <v>124</v>
      </c>
      <c r="I337" s="1" t="str">
        <f t="shared" si="86"/>
        <v>Cormac  Crotty </v>
      </c>
      <c r="J337" s="1" t="str">
        <f t="shared" si="87"/>
        <v>Annalee AC</v>
      </c>
      <c r="K337" s="20">
        <v>7.92</v>
      </c>
    </row>
    <row r="338" spans="1:11" ht="15.75">
      <c r="A338" s="1">
        <v>3</v>
      </c>
      <c r="B338" s="1">
        <v>92</v>
      </c>
      <c r="C338" s="1" t="str">
        <f t="shared" si="84"/>
        <v>Ella Costello </v>
      </c>
      <c r="D338" s="1" t="str">
        <f t="shared" si="85"/>
        <v>Lifford Strabane AC</v>
      </c>
      <c r="E338" s="20">
        <v>8.52</v>
      </c>
      <c r="G338" s="1">
        <v>3</v>
      </c>
      <c r="H338" s="1">
        <v>178</v>
      </c>
      <c r="I338" s="1" t="str">
        <f t="shared" si="86"/>
        <v>Michael Watters</v>
      </c>
      <c r="J338" s="1" t="str">
        <f t="shared" si="87"/>
        <v>Mid Ulster AC</v>
      </c>
      <c r="K338" s="20">
        <v>7.99</v>
      </c>
    </row>
    <row r="339" spans="1:11" ht="15.75">
      <c r="A339" s="1">
        <v>4</v>
      </c>
      <c r="B339" s="1">
        <v>342</v>
      </c>
      <c r="C339" s="1" t="str">
        <f t="shared" si="84"/>
        <v>April Doherty</v>
      </c>
      <c r="D339" s="1" t="str">
        <f t="shared" si="85"/>
        <v>Finn Valley AC</v>
      </c>
      <c r="E339" s="20">
        <v>8.71</v>
      </c>
      <c r="G339" s="1">
        <v>4</v>
      </c>
      <c r="H339" s="1">
        <v>344</v>
      </c>
      <c r="I339" s="1" t="str">
        <f t="shared" si="86"/>
        <v>Blaine Lynch</v>
      </c>
      <c r="J339" s="1" t="str">
        <f t="shared" si="87"/>
        <v>Finn Valley AC</v>
      </c>
      <c r="K339" s="20">
        <v>8.01</v>
      </c>
    </row>
    <row r="340" spans="1:11" ht="15.75">
      <c r="A340" s="1">
        <v>5</v>
      </c>
      <c r="B340" s="1">
        <v>245</v>
      </c>
      <c r="C340" s="1" t="str">
        <f t="shared" si="84"/>
        <v>Ceoladh Crozier</v>
      </c>
      <c r="D340" s="1" t="str">
        <f t="shared" si="85"/>
        <v>Loughview AC</v>
      </c>
      <c r="E340" s="20">
        <v>8.78</v>
      </c>
      <c r="G340" s="1">
        <v>5</v>
      </c>
      <c r="H340" s="1">
        <v>139</v>
      </c>
      <c r="I340" s="1" t="str">
        <f t="shared" si="86"/>
        <v>Shay O' Halloran</v>
      </c>
      <c r="J340" s="1" t="str">
        <f t="shared" si="87"/>
        <v>Tir Chonaill AC</v>
      </c>
      <c r="K340" s="20">
        <v>8.33</v>
      </c>
    </row>
    <row r="341" spans="1:11" ht="15.75">
      <c r="A341" s="1">
        <v>6</v>
      </c>
      <c r="B341" s="1">
        <v>148</v>
      </c>
      <c r="C341" s="1" t="str">
        <f t="shared" si="84"/>
        <v>Emma Stranaghan</v>
      </c>
      <c r="D341" s="1" t="str">
        <f t="shared" si="85"/>
        <v>North Down AC</v>
      </c>
      <c r="E341" s="20">
        <v>8.78</v>
      </c>
      <c r="G341" s="1">
        <v>6</v>
      </c>
      <c r="H341" s="1">
        <v>372</v>
      </c>
      <c r="I341" s="1" t="str">
        <f t="shared" si="86"/>
        <v>Ryan  Coleman</v>
      </c>
      <c r="J341" s="1" t="str">
        <f t="shared" si="87"/>
        <v>Shercock AC</v>
      </c>
      <c r="K341" s="20">
        <v>8.35</v>
      </c>
    </row>
    <row r="342" spans="1:11" ht="15.75">
      <c r="A342" s="1">
        <v>7</v>
      </c>
      <c r="B342" s="1">
        <v>89</v>
      </c>
      <c r="C342" s="1" t="str">
        <f>VLOOKUP(B342,Entry,2)</f>
        <v>Hollie McGuigan</v>
      </c>
      <c r="D342" s="1" t="str">
        <f>VLOOKUP(B342,Entry,3)</f>
        <v>North Down AC</v>
      </c>
      <c r="E342" s="20">
        <v>8.89</v>
      </c>
      <c r="G342" s="1">
        <v>7</v>
      </c>
      <c r="H342" s="1">
        <v>319</v>
      </c>
      <c r="I342" s="1" t="str">
        <f t="shared" si="86"/>
        <v>Jamie Laverty</v>
      </c>
      <c r="J342" s="1" t="str">
        <f t="shared" si="87"/>
        <v>Carrick Aces</v>
      </c>
      <c r="K342" s="20">
        <v>8.5</v>
      </c>
    </row>
    <row r="343" spans="1:11" ht="15.75">
      <c r="A343" s="1"/>
      <c r="B343" s="1"/>
      <c r="C343" s="1"/>
      <c r="D343" s="1"/>
      <c r="E343" s="20"/>
      <c r="G343" s="1">
        <v>8</v>
      </c>
      <c r="H343" s="1">
        <v>584</v>
      </c>
      <c r="I343" s="1" t="str">
        <f>VLOOKUP(H343,Entry,2)</f>
        <v>Jon Antonio</v>
      </c>
      <c r="J343" s="1" t="str">
        <f>VLOOKUP(H343,Entry,3)</f>
        <v>Letterkenny AC</v>
      </c>
      <c r="K343" s="20">
        <v>8.52</v>
      </c>
    </row>
    <row r="345" spans="1:11" ht="15.75">
      <c r="A345" s="60" t="s">
        <v>385</v>
      </c>
      <c r="B345" s="60"/>
      <c r="C345" s="60"/>
      <c r="D345" s="60"/>
      <c r="E345" s="60"/>
      <c r="G345" s="60" t="s">
        <v>1040</v>
      </c>
      <c r="H345" s="60"/>
      <c r="I345" s="60"/>
      <c r="J345" s="60"/>
      <c r="K345" s="60"/>
    </row>
    <row r="346" spans="1:11" ht="15.75">
      <c r="A346" s="27" t="s">
        <v>0</v>
      </c>
      <c r="B346" s="27" t="s">
        <v>1</v>
      </c>
      <c r="C346" s="27" t="s">
        <v>2</v>
      </c>
      <c r="D346" s="27" t="s">
        <v>3</v>
      </c>
      <c r="E346" s="27" t="s">
        <v>4</v>
      </c>
      <c r="G346" s="27" t="s">
        <v>0</v>
      </c>
      <c r="H346" s="27" t="s">
        <v>1</v>
      </c>
      <c r="I346" s="27" t="s">
        <v>2</v>
      </c>
      <c r="J346" s="27" t="s">
        <v>3</v>
      </c>
      <c r="K346" s="27" t="s">
        <v>4</v>
      </c>
    </row>
    <row r="347" spans="1:11" ht="15.75">
      <c r="A347" s="1">
        <v>1</v>
      </c>
      <c r="B347" s="1">
        <v>154</v>
      </c>
      <c r="C347" s="1" t="str">
        <f aca="true" t="shared" si="88" ref="C347:C354">VLOOKUP(B347,Entry,2)</f>
        <v>Lucy McGlynn</v>
      </c>
      <c r="D347" s="1" t="str">
        <f aca="true" t="shared" si="89" ref="D347:D354">VLOOKUP(B347,Entry,3)</f>
        <v>Tir Chonaill AC</v>
      </c>
      <c r="E347" s="20">
        <v>8.01</v>
      </c>
      <c r="G347" s="1">
        <v>1</v>
      </c>
      <c r="H347" s="1">
        <v>5</v>
      </c>
      <c r="I347" s="1" t="str">
        <f aca="true" t="shared" si="90" ref="I347:I353">VLOOKUP(H347,Entry,2)</f>
        <v>Matthew  Sykes</v>
      </c>
      <c r="J347" s="1" t="str">
        <f aca="true" t="shared" si="91" ref="J347:J353">VLOOKUP(H347,Entry,3)</f>
        <v>Orangegrove AC </v>
      </c>
      <c r="K347" s="20">
        <v>7.28</v>
      </c>
    </row>
    <row r="348" spans="1:11" ht="15.75">
      <c r="A348" s="1">
        <v>2</v>
      </c>
      <c r="B348" s="1">
        <v>194</v>
      </c>
      <c r="C348" s="1" t="str">
        <f t="shared" si="88"/>
        <v>Rachel Callery</v>
      </c>
      <c r="D348" s="1" t="str">
        <f t="shared" si="89"/>
        <v>Glaslough Harriers</v>
      </c>
      <c r="E348" s="20">
        <v>8.15</v>
      </c>
      <c r="G348" s="1">
        <v>2</v>
      </c>
      <c r="H348" s="1">
        <v>206</v>
      </c>
      <c r="I348" s="1" t="str">
        <f t="shared" si="90"/>
        <v>Ben Campbell</v>
      </c>
      <c r="J348" s="1" t="str">
        <f t="shared" si="91"/>
        <v>Tir Chonaill AC</v>
      </c>
      <c r="K348" s="20">
        <v>7.41</v>
      </c>
    </row>
    <row r="349" spans="1:11" ht="15.75">
      <c r="A349" s="1">
        <v>3</v>
      </c>
      <c r="B349" s="1">
        <v>294</v>
      </c>
      <c r="C349" s="1" t="str">
        <f t="shared" si="88"/>
        <v>Michaela Galvin</v>
      </c>
      <c r="D349" s="1" t="str">
        <f t="shared" si="89"/>
        <v>Letterkenny AC</v>
      </c>
      <c r="E349" s="20">
        <v>8.33</v>
      </c>
      <c r="G349" s="1">
        <v>3</v>
      </c>
      <c r="H349" s="1">
        <v>135</v>
      </c>
      <c r="I349" s="1" t="str">
        <f t="shared" si="90"/>
        <v>Freddy Young</v>
      </c>
      <c r="J349" s="1" t="str">
        <f t="shared" si="91"/>
        <v>Ballymena &amp; Antrim AC</v>
      </c>
      <c r="K349" s="20">
        <v>7.79</v>
      </c>
    </row>
    <row r="350" spans="1:11" ht="15.75">
      <c r="A350" s="1">
        <v>4</v>
      </c>
      <c r="B350" s="1">
        <v>214</v>
      </c>
      <c r="C350" s="1" t="str">
        <f t="shared" si="88"/>
        <v>Niamh Moohan</v>
      </c>
      <c r="D350" s="1" t="str">
        <f t="shared" si="89"/>
        <v>Tir Chonaill AC</v>
      </c>
      <c r="E350" s="20">
        <v>8.52</v>
      </c>
      <c r="G350" s="1">
        <v>4</v>
      </c>
      <c r="H350" s="1">
        <v>53</v>
      </c>
      <c r="I350" s="1" t="str">
        <f t="shared" si="90"/>
        <v>Alexander Seifert</v>
      </c>
      <c r="J350" s="1" t="str">
        <f t="shared" si="91"/>
        <v>City of Lisburn AC</v>
      </c>
      <c r="K350" s="20">
        <v>7.8</v>
      </c>
    </row>
    <row r="351" spans="1:11" ht="15.75">
      <c r="A351" s="1">
        <v>5</v>
      </c>
      <c r="B351" s="1">
        <v>464</v>
      </c>
      <c r="C351" s="1" t="str">
        <f t="shared" si="88"/>
        <v>Aoife Maguire</v>
      </c>
      <c r="D351" s="1" t="str">
        <f t="shared" si="89"/>
        <v>Monaghan Phoenix AC</v>
      </c>
      <c r="E351" s="20">
        <v>8.71</v>
      </c>
      <c r="G351" s="1">
        <v>5</v>
      </c>
      <c r="H351" s="1">
        <v>593</v>
      </c>
      <c r="I351" s="1" t="str">
        <f t="shared" si="90"/>
        <v>Hakim Berrada</v>
      </c>
      <c r="J351" s="1" t="str">
        <f t="shared" si="91"/>
        <v>Orangegrove AC </v>
      </c>
      <c r="K351" s="20">
        <v>7.89</v>
      </c>
    </row>
    <row r="352" spans="1:11" ht="15.75">
      <c r="A352" s="1">
        <v>6</v>
      </c>
      <c r="B352" s="1">
        <v>87</v>
      </c>
      <c r="C352" s="1" t="str">
        <f t="shared" si="88"/>
        <v>Sinead Quinn</v>
      </c>
      <c r="D352" s="1" t="str">
        <f t="shared" si="89"/>
        <v>Armagh AC</v>
      </c>
      <c r="E352" s="20">
        <v>8.75</v>
      </c>
      <c r="G352" s="1">
        <v>6</v>
      </c>
      <c r="H352" s="1">
        <v>496</v>
      </c>
      <c r="I352" s="1" t="str">
        <f t="shared" si="90"/>
        <v>Sean Paul Cullen</v>
      </c>
      <c r="J352" s="1" t="str">
        <f t="shared" si="91"/>
        <v>Olympian Youth &amp; AC </v>
      </c>
      <c r="K352" s="20">
        <v>8.11</v>
      </c>
    </row>
    <row r="353" spans="1:11" ht="15.75">
      <c r="A353" s="1">
        <v>7</v>
      </c>
      <c r="B353" s="1">
        <v>117</v>
      </c>
      <c r="C353" s="1" t="str">
        <f t="shared" si="88"/>
        <v>Ella Carmichael</v>
      </c>
      <c r="D353" s="1" t="str">
        <f t="shared" si="89"/>
        <v>Dalriada School</v>
      </c>
      <c r="E353" s="20">
        <v>8.77</v>
      </c>
      <c r="G353" s="1">
        <v>7</v>
      </c>
      <c r="H353" s="1">
        <v>438</v>
      </c>
      <c r="I353" s="1" t="str">
        <f t="shared" si="90"/>
        <v>Declan Hampton</v>
      </c>
      <c r="J353" s="1" t="str">
        <f t="shared" si="91"/>
        <v>East Down AC</v>
      </c>
      <c r="K353" s="20">
        <v>8.21</v>
      </c>
    </row>
    <row r="354" spans="1:11" ht="15.75">
      <c r="A354" s="1">
        <v>8</v>
      </c>
      <c r="B354" s="1">
        <v>231</v>
      </c>
      <c r="C354" s="1" t="str">
        <f t="shared" si="88"/>
        <v>Iona Bunbury</v>
      </c>
      <c r="D354" s="1" t="str">
        <f t="shared" si="89"/>
        <v>East Down AC</v>
      </c>
      <c r="E354" s="20">
        <v>9.21</v>
      </c>
      <c r="G354" s="1"/>
      <c r="H354" s="1"/>
      <c r="I354" s="1"/>
      <c r="J354" s="1"/>
      <c r="K354" s="20"/>
    </row>
  </sheetData>
  <sheetProtection/>
  <mergeCells count="64">
    <mergeCell ref="A2:E2"/>
    <mergeCell ref="G2:K2"/>
    <mergeCell ref="A21:E21"/>
    <mergeCell ref="G21:K21"/>
    <mergeCell ref="A31:E31"/>
    <mergeCell ref="A61:E61"/>
    <mergeCell ref="A39:E39"/>
    <mergeCell ref="G39:K39"/>
    <mergeCell ref="A13:E13"/>
    <mergeCell ref="G13:K13"/>
    <mergeCell ref="A91:E91"/>
    <mergeCell ref="A334:E334"/>
    <mergeCell ref="G334:K334"/>
    <mergeCell ref="A323:E323"/>
    <mergeCell ref="A296:E296"/>
    <mergeCell ref="G323:K323"/>
    <mergeCell ref="G128:K128"/>
    <mergeCell ref="A186:E186"/>
    <mergeCell ref="G304:K304"/>
    <mergeCell ref="A242:E242"/>
    <mergeCell ref="A221:E221"/>
    <mergeCell ref="A285:E285"/>
    <mergeCell ref="G285:K285"/>
    <mergeCell ref="G231:K231"/>
    <mergeCell ref="A275:E275"/>
    <mergeCell ref="G242:K242"/>
    <mergeCell ref="A253:E253"/>
    <mergeCell ref="G253:K253"/>
    <mergeCell ref="A50:E50"/>
    <mergeCell ref="G50:K50"/>
    <mergeCell ref="A201:E201"/>
    <mergeCell ref="G264:K264"/>
    <mergeCell ref="A110:E110"/>
    <mergeCell ref="A161:E161"/>
    <mergeCell ref="G101:K101"/>
    <mergeCell ref="G71:K71"/>
    <mergeCell ref="G61:K61"/>
    <mergeCell ref="A71:E71"/>
    <mergeCell ref="A345:E345"/>
    <mergeCell ref="G345:K345"/>
    <mergeCell ref="G150:K150"/>
    <mergeCell ref="A314:E314"/>
    <mergeCell ref="G314:K314"/>
    <mergeCell ref="G221:K221"/>
    <mergeCell ref="A264:E264"/>
    <mergeCell ref="A150:E150"/>
    <mergeCell ref="A231:E231"/>
    <mergeCell ref="A304:E304"/>
    <mergeCell ref="A120:E120"/>
    <mergeCell ref="A128:E128"/>
    <mergeCell ref="A81:E81"/>
    <mergeCell ref="A139:E139"/>
    <mergeCell ref="G81:K81"/>
    <mergeCell ref="G120:K120"/>
    <mergeCell ref="G91:K91"/>
    <mergeCell ref="A101:E101"/>
    <mergeCell ref="G161:K161"/>
    <mergeCell ref="G171:K171"/>
    <mergeCell ref="A177:E177"/>
    <mergeCell ref="G201:K201"/>
    <mergeCell ref="A209:E209"/>
    <mergeCell ref="G139:K139"/>
    <mergeCell ref="G209:K209"/>
    <mergeCell ref="G186:K1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I76" sqref="I76:K76"/>
    </sheetView>
  </sheetViews>
  <sheetFormatPr defaultColWidth="9.140625" defaultRowHeight="15"/>
  <cols>
    <col min="1" max="2" width="4.28125" style="0" bestFit="1" customWidth="1"/>
    <col min="3" max="3" width="19.7109375" style="0" bestFit="1" customWidth="1"/>
    <col min="4" max="4" width="24.7109375" style="0" bestFit="1" customWidth="1"/>
    <col min="5" max="5" width="7.00390625" style="0" customWidth="1"/>
    <col min="6" max="6" width="5.00390625" style="0" customWidth="1"/>
    <col min="7" max="7" width="4.28125" style="0" bestFit="1" customWidth="1"/>
    <col min="8" max="8" width="5.57421875" style="0" bestFit="1" customWidth="1"/>
    <col min="9" max="9" width="19.421875" style="0" bestFit="1" customWidth="1"/>
    <col min="10" max="10" width="24.7109375" style="0" bestFit="1" customWidth="1"/>
    <col min="11" max="11" width="6.00390625" style="0" bestFit="1" customWidth="1"/>
    <col min="12" max="12" width="5.421875" style="0" customWidth="1"/>
  </cols>
  <sheetData>
    <row r="1" spans="1:11" ht="15.75">
      <c r="A1" s="60" t="s">
        <v>386</v>
      </c>
      <c r="B1" s="60"/>
      <c r="C1" s="60"/>
      <c r="D1" s="60"/>
      <c r="E1" s="60"/>
      <c r="G1" s="60" t="s">
        <v>387</v>
      </c>
      <c r="H1" s="60"/>
      <c r="I1" s="60"/>
      <c r="J1" s="60"/>
      <c r="K1" s="60"/>
    </row>
    <row r="2" spans="1:11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G2" s="3" t="s">
        <v>0</v>
      </c>
      <c r="H2" s="3" t="s">
        <v>1</v>
      </c>
      <c r="I2" s="3" t="s">
        <v>2</v>
      </c>
      <c r="J2" s="3" t="s">
        <v>3</v>
      </c>
      <c r="K2" s="3" t="s">
        <v>4</v>
      </c>
    </row>
    <row r="3" spans="1:12" ht="15.75">
      <c r="A3" s="1">
        <v>1</v>
      </c>
      <c r="B3" s="1">
        <v>346</v>
      </c>
      <c r="C3" s="1" t="str">
        <f>VLOOKUP(B3,Entry,2)</f>
        <v>Hannah Murray</v>
      </c>
      <c r="D3" s="1" t="str">
        <f>VLOOKUP(B3,Entry,3)</f>
        <v>Finn Valley AC</v>
      </c>
      <c r="E3" s="2">
        <v>27.27</v>
      </c>
      <c r="F3" t="s">
        <v>942</v>
      </c>
      <c r="G3" s="1">
        <v>1</v>
      </c>
      <c r="H3" s="1">
        <v>51</v>
      </c>
      <c r="I3" s="1" t="str">
        <f>VLOOKUP(H3,Entry,2)</f>
        <v>Niamh  Fenlon </v>
      </c>
      <c r="J3" s="1" t="str">
        <f>VLOOKUP(H3,Entry,3)</f>
        <v>North Down AC</v>
      </c>
      <c r="K3" s="2">
        <v>27.04</v>
      </c>
      <c r="L3" t="s">
        <v>942</v>
      </c>
    </row>
    <row r="4" spans="1:12" ht="15.75">
      <c r="A4" s="1">
        <v>2</v>
      </c>
      <c r="B4" s="1">
        <v>45</v>
      </c>
      <c r="C4" s="1" t="str">
        <f>VLOOKUP(B4,Entry,2)</f>
        <v>Faith Finney</v>
      </c>
      <c r="D4" s="1" t="str">
        <f>VLOOKUP(B4,Entry,3)</f>
        <v>City of Lisburn AC</v>
      </c>
      <c r="E4" s="2">
        <v>28.3</v>
      </c>
      <c r="G4" s="1">
        <v>2</v>
      </c>
      <c r="H4" s="1">
        <v>347</v>
      </c>
      <c r="I4" s="1" t="str">
        <f>VLOOKUP(H4,Entry,2)</f>
        <v>Aoife Mc Gee</v>
      </c>
      <c r="J4" s="1" t="str">
        <f>VLOOKUP(H4,Entry,3)</f>
        <v>Finn Valley AC</v>
      </c>
      <c r="K4" s="2">
        <v>27.72</v>
      </c>
      <c r="L4" t="s">
        <v>946</v>
      </c>
    </row>
    <row r="5" spans="1:11" ht="15.75">
      <c r="A5" s="1">
        <v>3</v>
      </c>
      <c r="B5" s="1">
        <v>433</v>
      </c>
      <c r="C5" s="1" t="str">
        <f>VLOOKUP(B5,Entry,2)</f>
        <v>Rebecca Murphy</v>
      </c>
      <c r="D5" s="1" t="str">
        <f>VLOOKUP(B5,Entry,3)</f>
        <v>Oriel AC</v>
      </c>
      <c r="E5" s="2">
        <v>30.93</v>
      </c>
      <c r="G5" s="1">
        <v>3</v>
      </c>
      <c r="H5" s="1">
        <v>168</v>
      </c>
      <c r="I5" s="1" t="str">
        <f>VLOOKUP(H5,Entry,2)</f>
        <v>Mia Ferguson </v>
      </c>
      <c r="J5" s="1" t="str">
        <f>VLOOKUP(H5,Entry,3)</f>
        <v>City of Lisburn AC</v>
      </c>
      <c r="K5" s="2">
        <v>28.56</v>
      </c>
    </row>
    <row r="6" spans="1:11" ht="15.75">
      <c r="A6" s="1">
        <v>4</v>
      </c>
      <c r="B6" s="1">
        <v>230</v>
      </c>
      <c r="C6" s="1" t="str">
        <f>VLOOKUP(B6,Entry,2)</f>
        <v>Aoibh Farrell</v>
      </c>
      <c r="D6" s="1" t="str">
        <f>VLOOKUP(B6,Entry,3)</f>
        <v>Annalee AC</v>
      </c>
      <c r="E6" s="2">
        <v>31.27</v>
      </c>
      <c r="G6" s="1">
        <v>4</v>
      </c>
      <c r="H6" s="1">
        <v>458</v>
      </c>
      <c r="I6" s="1" t="str">
        <f>VLOOKUP(H6,Entry,2)</f>
        <v>Ella Hanratty</v>
      </c>
      <c r="J6" s="1" t="str">
        <f>VLOOKUP(H6,Entry,3)</f>
        <v>City of Lisburn AC</v>
      </c>
      <c r="K6" s="2">
        <v>29.71</v>
      </c>
    </row>
    <row r="7" spans="1:11" ht="15.75">
      <c r="A7" s="1"/>
      <c r="B7" s="1"/>
      <c r="C7" s="1"/>
      <c r="D7" s="1"/>
      <c r="E7" s="2"/>
      <c r="G7" s="1"/>
      <c r="H7" s="1"/>
      <c r="I7" s="1"/>
      <c r="J7" s="1"/>
      <c r="K7" s="2"/>
    </row>
    <row r="8" spans="1:11" ht="15.75">
      <c r="A8" s="60" t="s">
        <v>388</v>
      </c>
      <c r="B8" s="60"/>
      <c r="C8" s="60"/>
      <c r="D8" s="60"/>
      <c r="E8" s="60"/>
      <c r="G8" s="60" t="s">
        <v>864</v>
      </c>
      <c r="H8" s="60"/>
      <c r="I8" s="60"/>
      <c r="J8" s="60"/>
      <c r="K8" s="60"/>
    </row>
    <row r="9" spans="1:11" ht="15.75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G9" s="32" t="s">
        <v>0</v>
      </c>
      <c r="H9" s="32" t="s">
        <v>1</v>
      </c>
      <c r="I9" s="32" t="s">
        <v>2</v>
      </c>
      <c r="J9" s="32" t="s">
        <v>3</v>
      </c>
      <c r="K9" s="32" t="s">
        <v>4</v>
      </c>
    </row>
    <row r="10" spans="1:12" ht="15.75">
      <c r="A10" s="1">
        <v>1</v>
      </c>
      <c r="B10" s="1">
        <v>63</v>
      </c>
      <c r="C10" s="1" t="str">
        <f>VLOOKUP(B10,Entry,2)</f>
        <v>Renee  Crotty </v>
      </c>
      <c r="D10" s="1" t="str">
        <f>VLOOKUP(B10,Entry,3)</f>
        <v>Annalee AC</v>
      </c>
      <c r="E10" s="2">
        <v>26.29</v>
      </c>
      <c r="F10" t="s">
        <v>942</v>
      </c>
      <c r="G10" s="1">
        <v>1</v>
      </c>
      <c r="H10" s="1">
        <v>417</v>
      </c>
      <c r="I10" s="1" t="str">
        <f>VLOOKUP(H10,Entry,2)</f>
        <v>Catherine Hempton</v>
      </c>
      <c r="J10" s="1" t="str">
        <f>VLOOKUP(H10,Entry,3)</f>
        <v>City of Lisburn AC</v>
      </c>
      <c r="K10">
        <v>27.07</v>
      </c>
      <c r="L10" t="s">
        <v>942</v>
      </c>
    </row>
    <row r="11" spans="1:12" ht="15.75">
      <c r="A11" s="1">
        <v>2</v>
      </c>
      <c r="B11" s="1">
        <v>81</v>
      </c>
      <c r="C11" s="1" t="str">
        <f>VLOOKUP(B11,Entry,2)</f>
        <v>Natalia Finn</v>
      </c>
      <c r="D11" s="1" t="str">
        <f>VLOOKUP(B11,Entry,3)</f>
        <v>City of Lisburn AC</v>
      </c>
      <c r="E11" s="2">
        <v>28.24</v>
      </c>
      <c r="G11" s="1">
        <v>2</v>
      </c>
      <c r="H11" s="1">
        <v>62</v>
      </c>
      <c r="I11" s="1" t="str">
        <f>VLOOKUP(H11,Entry,2)</f>
        <v>Lucy Kerr</v>
      </c>
      <c r="J11" s="1" t="str">
        <f>VLOOKUP(H11,Entry,3)</f>
        <v>North Down AC</v>
      </c>
      <c r="K11">
        <v>27.75</v>
      </c>
      <c r="L11" t="s">
        <v>946</v>
      </c>
    </row>
    <row r="12" spans="1:11" ht="15.75">
      <c r="A12" s="1">
        <v>3</v>
      </c>
      <c r="B12" s="1">
        <v>491</v>
      </c>
      <c r="C12" s="1" t="str">
        <f>VLOOKUP(B12,Entry,2)</f>
        <v>Leah Barr</v>
      </c>
      <c r="D12" s="1" t="str">
        <f>VLOOKUP(B12,Entry,3)</f>
        <v>Olympian Youth &amp; AC </v>
      </c>
      <c r="E12" s="2">
        <v>29.43</v>
      </c>
      <c r="G12" s="1">
        <v>3</v>
      </c>
      <c r="H12" s="1">
        <v>509</v>
      </c>
      <c r="I12" s="1" t="str">
        <f>VLOOKUP(H12,Entry,2)</f>
        <v>Sasha Wilkinson</v>
      </c>
      <c r="J12" s="1" t="str">
        <f>VLOOKUP(H12,Entry,3)</f>
        <v>Lagan Valley AC</v>
      </c>
      <c r="K12">
        <v>28.36</v>
      </c>
    </row>
    <row r="13" spans="1:11" ht="15.75">
      <c r="A13" s="1">
        <v>4</v>
      </c>
      <c r="B13" s="1">
        <v>366</v>
      </c>
      <c r="C13" s="1" t="str">
        <f>VLOOKUP(B13,Entry,2)</f>
        <v>Ellie Rose Ward </v>
      </c>
      <c r="D13" s="1" t="str">
        <f>VLOOKUP(B13,Entry,3)</f>
        <v>Shercock AC</v>
      </c>
      <c r="E13" s="2">
        <v>30.64</v>
      </c>
      <c r="G13" s="1">
        <v>4</v>
      </c>
      <c r="H13" s="1">
        <v>432</v>
      </c>
      <c r="I13" s="1" t="str">
        <f>VLOOKUP(H13,Entry,2)</f>
        <v>Leah Murphy</v>
      </c>
      <c r="J13" s="1" t="str">
        <f>VLOOKUP(H13,Entry,3)</f>
        <v>Oriel AC</v>
      </c>
      <c r="K13" s="39" t="s">
        <v>956</v>
      </c>
    </row>
    <row r="15" spans="1:11" ht="15.75">
      <c r="A15" s="60" t="s">
        <v>865</v>
      </c>
      <c r="B15" s="60"/>
      <c r="C15" s="60"/>
      <c r="D15" s="60"/>
      <c r="E15" s="60"/>
      <c r="G15" s="60" t="s">
        <v>866</v>
      </c>
      <c r="H15" s="60"/>
      <c r="I15" s="60"/>
      <c r="J15" s="60"/>
      <c r="K15" s="60"/>
    </row>
    <row r="16" spans="1:11" ht="15.75">
      <c r="A16" s="17" t="s">
        <v>0</v>
      </c>
      <c r="B16" s="17" t="s">
        <v>1</v>
      </c>
      <c r="C16" s="17" t="s">
        <v>2</v>
      </c>
      <c r="D16" s="17" t="s">
        <v>3</v>
      </c>
      <c r="E16" s="17" t="s">
        <v>4</v>
      </c>
      <c r="G16" s="17" t="s">
        <v>0</v>
      </c>
      <c r="H16" s="17" t="s">
        <v>1</v>
      </c>
      <c r="I16" s="17" t="s">
        <v>2</v>
      </c>
      <c r="J16" s="17" t="s">
        <v>3</v>
      </c>
      <c r="K16" s="17" t="s">
        <v>4</v>
      </c>
    </row>
    <row r="17" spans="1:12" ht="15.75">
      <c r="A17" s="1">
        <v>1</v>
      </c>
      <c r="B17" s="1">
        <v>266</v>
      </c>
      <c r="C17" s="1" t="str">
        <f>VLOOKUP(B17,Entry,2)</f>
        <v>Conall Mooney</v>
      </c>
      <c r="D17" s="1" t="str">
        <f>VLOOKUP(B17,Entry,3)</f>
        <v>Annalee AC</v>
      </c>
      <c r="E17" s="2">
        <v>24.77</v>
      </c>
      <c r="F17" t="s">
        <v>942</v>
      </c>
      <c r="G17" s="1">
        <v>1</v>
      </c>
      <c r="H17" s="1">
        <v>356</v>
      </c>
      <c r="I17" s="1" t="str">
        <f>VLOOKUP(H17,Entry,2)</f>
        <v>Daniel Mc Hugh</v>
      </c>
      <c r="J17" s="1" t="str">
        <f>VLOOKUP(H17,Entry,3)</f>
        <v>Finn Valley AC</v>
      </c>
      <c r="K17" s="2">
        <v>25.1</v>
      </c>
      <c r="L17" t="s">
        <v>942</v>
      </c>
    </row>
    <row r="18" spans="1:11" ht="15.75">
      <c r="A18" s="1">
        <v>2</v>
      </c>
      <c r="B18" s="1">
        <v>69</v>
      </c>
      <c r="C18" s="1" t="str">
        <f>VLOOKUP(B18,Entry,2)</f>
        <v>Benjamin Graham</v>
      </c>
      <c r="D18" s="1" t="str">
        <f>VLOOKUP(B18,Entry,3)</f>
        <v>North Down AC</v>
      </c>
      <c r="E18" s="2">
        <v>25.36</v>
      </c>
      <c r="F18" t="s">
        <v>946</v>
      </c>
      <c r="G18" s="1">
        <v>2</v>
      </c>
      <c r="H18" s="1">
        <v>352</v>
      </c>
      <c r="I18" s="1" t="str">
        <f>VLOOKUP(H18,Entry,2)</f>
        <v>Conor Murphy</v>
      </c>
      <c r="J18" s="1" t="str">
        <f>VLOOKUP(H18,Entry,3)</f>
        <v>Finn Valley AC</v>
      </c>
      <c r="K18" s="2">
        <v>26.17</v>
      </c>
    </row>
    <row r="19" spans="1:11" ht="15.75">
      <c r="A19" s="1">
        <v>3</v>
      </c>
      <c r="B19" s="1">
        <v>185</v>
      </c>
      <c r="C19" s="1" t="str">
        <f>VLOOKUP(B19,Entry,2)</f>
        <v>Alan Karamira</v>
      </c>
      <c r="D19" s="1" t="str">
        <f>VLOOKUP(B19,Entry,3)</f>
        <v>Willowfield Harriers</v>
      </c>
      <c r="E19" s="2">
        <v>25.43</v>
      </c>
      <c r="F19" t="s">
        <v>946</v>
      </c>
      <c r="G19" s="1">
        <v>3</v>
      </c>
      <c r="H19" s="1">
        <v>675</v>
      </c>
      <c r="I19" s="1" t="str">
        <f>VLOOKUP(H19,Entry,2)</f>
        <v>Elvis Okoh</v>
      </c>
      <c r="J19" s="1" t="str">
        <f>VLOOKUP(H19,Entry,3)</f>
        <v>Letterkenny AC</v>
      </c>
      <c r="K19" s="2">
        <v>26.41</v>
      </c>
    </row>
    <row r="20" spans="1:11" ht="15.75">
      <c r="A20" s="1">
        <v>4</v>
      </c>
      <c r="B20" s="1">
        <v>259</v>
      </c>
      <c r="C20" s="1" t="str">
        <f>VLOOKUP(B20,Entry,2)</f>
        <v>Fintan Dewhirst</v>
      </c>
      <c r="D20" s="1" t="str">
        <f>VLOOKUP(B20,Entry,3)</f>
        <v>Tir Chonaill AC</v>
      </c>
      <c r="E20" s="2">
        <v>25.95</v>
      </c>
      <c r="F20" t="s">
        <v>946</v>
      </c>
      <c r="G20" s="1">
        <v>4</v>
      </c>
      <c r="H20" s="1">
        <v>354</v>
      </c>
      <c r="I20" s="1" t="str">
        <f>VLOOKUP(H20,Entry,2)</f>
        <v>Luka Browne</v>
      </c>
      <c r="J20" s="1" t="str">
        <f>VLOOKUP(H20,Entry,3)</f>
        <v>Finn Valley AC</v>
      </c>
      <c r="K20" s="2">
        <v>27.45</v>
      </c>
    </row>
    <row r="21" spans="1:11" ht="15.75">
      <c r="A21" s="1">
        <v>5</v>
      </c>
      <c r="B21" s="1">
        <v>64</v>
      </c>
      <c r="C21" s="1" t="str">
        <f>VLOOKUP(B21,Entry,2)</f>
        <v>Peter  Gray</v>
      </c>
      <c r="D21" s="1" t="str">
        <f>VLOOKUP(B21,Entry,3)</f>
        <v>City of Lisburn AC</v>
      </c>
      <c r="E21" s="2">
        <v>26.49</v>
      </c>
      <c r="G21" s="1"/>
      <c r="H21" s="1"/>
      <c r="I21" s="1"/>
      <c r="J21" s="1"/>
      <c r="K21" s="2"/>
    </row>
    <row r="22" spans="1:11" s="16" customFormat="1" ht="15.75">
      <c r="A22" s="1"/>
      <c r="B22" s="1"/>
      <c r="C22" s="1"/>
      <c r="D22" s="1"/>
      <c r="E22" s="2"/>
      <c r="G22" s="1"/>
      <c r="H22" s="1"/>
      <c r="I22" s="1"/>
      <c r="J22" s="1"/>
      <c r="K22" s="2"/>
    </row>
    <row r="23" spans="1:11" s="16" customFormat="1" ht="15.75">
      <c r="A23" s="60" t="s">
        <v>957</v>
      </c>
      <c r="B23" s="60"/>
      <c r="C23" s="60"/>
      <c r="D23" s="60"/>
      <c r="E23" s="60"/>
      <c r="G23" s="1"/>
      <c r="H23" s="1"/>
      <c r="I23" s="1"/>
      <c r="J23" s="1"/>
      <c r="K23" s="2"/>
    </row>
    <row r="24" spans="1:11" s="16" customFormat="1" ht="15.75">
      <c r="A24" s="33" t="s">
        <v>0</v>
      </c>
      <c r="B24" s="33" t="s">
        <v>1</v>
      </c>
      <c r="C24" s="33" t="s">
        <v>2</v>
      </c>
      <c r="D24" s="33" t="s">
        <v>3</v>
      </c>
      <c r="E24" s="33" t="s">
        <v>4</v>
      </c>
      <c r="G24" s="1"/>
      <c r="H24" s="1"/>
      <c r="I24" s="1"/>
      <c r="J24" s="1"/>
      <c r="K24" s="2"/>
    </row>
    <row r="25" spans="1:11" s="16" customFormat="1" ht="15.75">
      <c r="A25" s="1">
        <v>1</v>
      </c>
      <c r="B25" s="1">
        <v>355</v>
      </c>
      <c r="C25" s="1" t="str">
        <f>VLOOKUP(B25,Entry,2)</f>
        <v>Bobby Hennigan</v>
      </c>
      <c r="D25" s="1" t="str">
        <f>VLOOKUP(B25,Entry,3)</f>
        <v>Finn Valley AC</v>
      </c>
      <c r="E25" s="2">
        <v>24.65</v>
      </c>
      <c r="F25" s="16" t="s">
        <v>942</v>
      </c>
      <c r="G25" s="1"/>
      <c r="H25" s="1"/>
      <c r="I25" s="1"/>
      <c r="J25" s="1"/>
      <c r="K25" s="2"/>
    </row>
    <row r="26" spans="1:11" s="16" customFormat="1" ht="15.75">
      <c r="A26" s="1">
        <v>2</v>
      </c>
      <c r="B26" s="1">
        <v>285</v>
      </c>
      <c r="C26" s="1" t="str">
        <f>VLOOKUP(B26,Entry,2)</f>
        <v>Athan  Doherty</v>
      </c>
      <c r="D26" s="1" t="str">
        <f>VLOOKUP(B26,Entry,3)</f>
        <v>Letterkenny AC</v>
      </c>
      <c r="E26" s="2">
        <v>26.02</v>
      </c>
      <c r="G26" s="1"/>
      <c r="H26" s="1"/>
      <c r="I26" s="1"/>
      <c r="J26" s="1"/>
      <c r="K26" s="2"/>
    </row>
    <row r="27" spans="1:11" s="16" customFormat="1" ht="15.75">
      <c r="A27" s="1">
        <v>3</v>
      </c>
      <c r="B27" s="1">
        <v>439</v>
      </c>
      <c r="C27" s="1" t="str">
        <f>VLOOKUP(B27,Entry,2)</f>
        <v>Eoghan  O' Caroll</v>
      </c>
      <c r="D27" s="1" t="str">
        <f>VLOOKUP(B27,Entry,3)</f>
        <v>St. Colmans College </v>
      </c>
      <c r="E27" s="2">
        <v>26.78</v>
      </c>
      <c r="G27" s="1"/>
      <c r="H27" s="1"/>
      <c r="I27" s="1"/>
      <c r="J27" s="1"/>
      <c r="K27" s="2"/>
    </row>
    <row r="28" spans="1:11" s="16" customFormat="1" ht="15.75">
      <c r="A28" s="1">
        <v>4</v>
      </c>
      <c r="B28" s="1">
        <v>285</v>
      </c>
      <c r="C28" s="1" t="str">
        <f>VLOOKUP(B28,Entry,2)</f>
        <v>Athan  Doherty</v>
      </c>
      <c r="D28" s="1" t="str">
        <f>VLOOKUP(B28,Entry,3)</f>
        <v>Letterkenny AC</v>
      </c>
      <c r="E28" s="2">
        <v>26.79</v>
      </c>
      <c r="G28" s="1"/>
      <c r="H28" s="1"/>
      <c r="I28" s="1"/>
      <c r="J28" s="1"/>
      <c r="K28" s="2"/>
    </row>
    <row r="29" spans="1:11" s="16" customFormat="1" ht="15.75">
      <c r="A29" s="1"/>
      <c r="B29" s="1"/>
      <c r="C29" s="1"/>
      <c r="D29" s="1"/>
      <c r="E29" s="2"/>
      <c r="G29" s="1"/>
      <c r="H29" s="1"/>
      <c r="I29" s="1"/>
      <c r="J29" s="1"/>
      <c r="K29" s="2"/>
    </row>
    <row r="30" spans="1:11" ht="15.75">
      <c r="A30" s="1"/>
      <c r="B30" s="1"/>
      <c r="C30" s="1"/>
      <c r="D30" s="1"/>
      <c r="E30" s="2"/>
      <c r="G30" s="1"/>
      <c r="H30" s="1"/>
      <c r="I30" s="1"/>
      <c r="J30" s="1"/>
      <c r="K30" s="2"/>
    </row>
    <row r="31" spans="1:11" ht="15.75">
      <c r="A31" s="60" t="s">
        <v>196</v>
      </c>
      <c r="B31" s="60"/>
      <c r="C31" s="60"/>
      <c r="D31" s="60"/>
      <c r="E31" s="60"/>
      <c r="G31" s="60" t="s">
        <v>197</v>
      </c>
      <c r="H31" s="60"/>
      <c r="I31" s="60"/>
      <c r="J31" s="60"/>
      <c r="K31" s="60"/>
    </row>
    <row r="32" spans="1:11" ht="15.75">
      <c r="A32" s="17" t="s">
        <v>0</v>
      </c>
      <c r="B32" s="17" t="s">
        <v>1</v>
      </c>
      <c r="C32" s="17" t="s">
        <v>2</v>
      </c>
      <c r="D32" s="17" t="s">
        <v>3</v>
      </c>
      <c r="E32" s="17" t="s">
        <v>4</v>
      </c>
      <c r="G32" s="17" t="s">
        <v>0</v>
      </c>
      <c r="H32" s="17" t="s">
        <v>1</v>
      </c>
      <c r="I32" s="17" t="s">
        <v>2</v>
      </c>
      <c r="J32" s="17" t="s">
        <v>3</v>
      </c>
      <c r="K32" s="17" t="s">
        <v>4</v>
      </c>
    </row>
    <row r="33" spans="1:11" ht="15.75">
      <c r="A33" s="1">
        <v>1</v>
      </c>
      <c r="B33" s="1">
        <v>63</v>
      </c>
      <c r="C33" s="1" t="str">
        <f aca="true" t="shared" si="0" ref="C33:C38">VLOOKUP(B33,Entry,2)</f>
        <v>Renee  Crotty </v>
      </c>
      <c r="D33" s="1" t="str">
        <f aca="true" t="shared" si="1" ref="D33:D38">VLOOKUP(B33,Entry,3)</f>
        <v>Annalee AC</v>
      </c>
      <c r="E33" s="2">
        <v>26.24</v>
      </c>
      <c r="G33" s="1">
        <v>1</v>
      </c>
      <c r="H33" s="1">
        <v>266</v>
      </c>
      <c r="I33" s="1" t="str">
        <f aca="true" t="shared" si="2" ref="I33:I38">VLOOKUP(H33,Entry,2)</f>
        <v>Conall Mooney</v>
      </c>
      <c r="J33" s="1" t="str">
        <f aca="true" t="shared" si="3" ref="J33:J38">VLOOKUP(H33,Entry,3)</f>
        <v>Annalee AC</v>
      </c>
      <c r="K33" s="2">
        <v>24.37</v>
      </c>
    </row>
    <row r="34" spans="1:11" ht="15.75">
      <c r="A34" s="1">
        <v>2</v>
      </c>
      <c r="B34" s="1">
        <v>51</v>
      </c>
      <c r="C34" s="1" t="str">
        <f t="shared" si="0"/>
        <v>Niamh  Fenlon </v>
      </c>
      <c r="D34" s="1" t="str">
        <f t="shared" si="1"/>
        <v>North Down AC</v>
      </c>
      <c r="E34" s="2">
        <v>26.97</v>
      </c>
      <c r="G34" s="1">
        <v>2</v>
      </c>
      <c r="H34" s="1">
        <v>355</v>
      </c>
      <c r="I34" s="1" t="str">
        <f t="shared" si="2"/>
        <v>Bobby Hennigan</v>
      </c>
      <c r="J34" s="1" t="str">
        <f t="shared" si="3"/>
        <v>Finn Valley AC</v>
      </c>
      <c r="K34" s="2">
        <v>24.52</v>
      </c>
    </row>
    <row r="35" spans="1:11" ht="15.75">
      <c r="A35" s="1">
        <v>3</v>
      </c>
      <c r="B35" s="1">
        <v>417</v>
      </c>
      <c r="C35" s="1" t="str">
        <f t="shared" si="0"/>
        <v>Catherine Hempton</v>
      </c>
      <c r="D35" s="1" t="str">
        <f t="shared" si="1"/>
        <v>City of Lisburn AC</v>
      </c>
      <c r="E35" s="2">
        <v>27.01</v>
      </c>
      <c r="G35" s="1">
        <v>3</v>
      </c>
      <c r="H35" s="1">
        <v>356</v>
      </c>
      <c r="I35" s="1" t="str">
        <f t="shared" si="2"/>
        <v>Daniel Mc Hugh</v>
      </c>
      <c r="J35" s="1" t="str">
        <f t="shared" si="3"/>
        <v>Finn Valley AC</v>
      </c>
      <c r="K35" s="2">
        <v>25.02</v>
      </c>
    </row>
    <row r="36" spans="1:11" ht="15.75">
      <c r="A36" s="1">
        <v>4</v>
      </c>
      <c r="B36" s="1">
        <v>346</v>
      </c>
      <c r="C36" s="1" t="str">
        <f t="shared" si="0"/>
        <v>Hannah Murray</v>
      </c>
      <c r="D36" s="1" t="str">
        <f t="shared" si="1"/>
        <v>Finn Valley AC</v>
      </c>
      <c r="E36" s="2">
        <v>27.31</v>
      </c>
      <c r="G36" s="1">
        <v>4</v>
      </c>
      <c r="H36" s="1">
        <v>185</v>
      </c>
      <c r="I36" s="1" t="str">
        <f t="shared" si="2"/>
        <v>Alan Karamira</v>
      </c>
      <c r="J36" s="1" t="str">
        <f t="shared" si="3"/>
        <v>Willowfield Harriers</v>
      </c>
      <c r="K36" s="2">
        <v>25.22</v>
      </c>
    </row>
    <row r="37" spans="1:11" ht="15.75">
      <c r="A37" s="1">
        <v>5</v>
      </c>
      <c r="B37" s="1">
        <v>62</v>
      </c>
      <c r="C37" s="1" t="str">
        <f t="shared" si="0"/>
        <v>Lucy Kerr</v>
      </c>
      <c r="D37" s="1" t="str">
        <f t="shared" si="1"/>
        <v>North Down AC</v>
      </c>
      <c r="E37" s="2">
        <v>28.16</v>
      </c>
      <c r="G37" s="1">
        <v>5</v>
      </c>
      <c r="H37" s="1">
        <v>69</v>
      </c>
      <c r="I37" s="1" t="str">
        <f t="shared" si="2"/>
        <v>Benjamin Graham</v>
      </c>
      <c r="J37" s="1" t="str">
        <f t="shared" si="3"/>
        <v>North Down AC</v>
      </c>
      <c r="K37" s="2">
        <v>25.68</v>
      </c>
    </row>
    <row r="38" spans="1:11" ht="15.75">
      <c r="A38" s="1">
        <v>6</v>
      </c>
      <c r="B38" s="1">
        <v>347</v>
      </c>
      <c r="C38" s="1" t="str">
        <f t="shared" si="0"/>
        <v>Aoife Mc Gee</v>
      </c>
      <c r="D38" s="1" t="str">
        <f t="shared" si="1"/>
        <v>Finn Valley AC</v>
      </c>
      <c r="E38" s="2">
        <v>28.42</v>
      </c>
      <c r="G38" s="1">
        <v>6</v>
      </c>
      <c r="H38" s="1">
        <v>259</v>
      </c>
      <c r="I38" s="1" t="str">
        <f t="shared" si="2"/>
        <v>Fintan Dewhirst</v>
      </c>
      <c r="J38" s="1" t="str">
        <f t="shared" si="3"/>
        <v>Tir Chonaill AC</v>
      </c>
      <c r="K38" s="2">
        <v>27.74</v>
      </c>
    </row>
    <row r="39" spans="1:11" s="16" customFormat="1" ht="15.75">
      <c r="A39" s="1"/>
      <c r="B39" s="1"/>
      <c r="C39" s="1"/>
      <c r="D39" s="1"/>
      <c r="E39" s="2"/>
      <c r="G39" s="1"/>
      <c r="H39" s="1"/>
      <c r="I39" s="1"/>
      <c r="J39" s="1"/>
      <c r="K39" s="2"/>
    </row>
    <row r="40" spans="1:11" ht="15.75">
      <c r="A40" s="60" t="s">
        <v>392</v>
      </c>
      <c r="B40" s="60"/>
      <c r="C40" s="60"/>
      <c r="D40" s="60"/>
      <c r="E40" s="60"/>
      <c r="G40" s="60" t="s">
        <v>393</v>
      </c>
      <c r="H40" s="60"/>
      <c r="I40" s="60"/>
      <c r="J40" s="60"/>
      <c r="K40" s="60"/>
    </row>
    <row r="41" spans="1:11" ht="15.75">
      <c r="A41" s="27" t="s">
        <v>0</v>
      </c>
      <c r="B41" s="27" t="s">
        <v>1</v>
      </c>
      <c r="C41" s="27" t="s">
        <v>2</v>
      </c>
      <c r="D41" s="27" t="s">
        <v>3</v>
      </c>
      <c r="E41" s="27" t="s">
        <v>4</v>
      </c>
      <c r="G41" s="27" t="s">
        <v>0</v>
      </c>
      <c r="H41" s="27" t="s">
        <v>1</v>
      </c>
      <c r="I41" s="27" t="s">
        <v>2</v>
      </c>
      <c r="J41" s="27" t="s">
        <v>3</v>
      </c>
      <c r="K41" s="27" t="s">
        <v>4</v>
      </c>
    </row>
    <row r="42" spans="1:11" ht="15.75">
      <c r="A42" s="1">
        <v>1</v>
      </c>
      <c r="B42" s="1">
        <v>427</v>
      </c>
      <c r="C42" s="1" t="str">
        <f>VLOOKUP(B42,Entry,2)</f>
        <v>Molly Curran</v>
      </c>
      <c r="D42" s="1" t="str">
        <f>VLOOKUP(B42,Entry,3)</f>
        <v>Carmen AC</v>
      </c>
      <c r="E42" s="2">
        <v>26.15</v>
      </c>
      <c r="G42" s="1">
        <v>1</v>
      </c>
      <c r="H42" s="1">
        <v>377</v>
      </c>
      <c r="I42" s="1" t="str">
        <f aca="true" t="shared" si="4" ref="I42:I47">VLOOKUP(H42,Entry,2)</f>
        <v>Sean  Harding </v>
      </c>
      <c r="J42" s="1" t="str">
        <f aca="true" t="shared" si="5" ref="J42:J47">VLOOKUP(H42,Entry,3)</f>
        <v>Shercock AC</v>
      </c>
      <c r="K42" s="2">
        <v>23.39</v>
      </c>
    </row>
    <row r="43" spans="1:11" ht="15.75">
      <c r="A43" s="1">
        <v>2</v>
      </c>
      <c r="B43" s="1">
        <v>9</v>
      </c>
      <c r="C43" s="1" t="str">
        <f>VLOOKUP(B43,Entry,2)</f>
        <v>Megan Briggs </v>
      </c>
      <c r="D43" s="1" t="str">
        <f>VLOOKUP(B43,Entry,3)</f>
        <v>North Down AC</v>
      </c>
      <c r="E43" s="2">
        <v>27.83</v>
      </c>
      <c r="G43" s="1">
        <v>2</v>
      </c>
      <c r="H43" s="1">
        <v>302</v>
      </c>
      <c r="I43" s="1" t="str">
        <f t="shared" si="4"/>
        <v>Ryan Canning</v>
      </c>
      <c r="J43" s="1" t="str">
        <f t="shared" si="5"/>
        <v>Letterkenny AC</v>
      </c>
      <c r="K43" s="2">
        <v>23.78</v>
      </c>
    </row>
    <row r="44" spans="1:11" ht="15.75">
      <c r="A44" s="1">
        <v>3</v>
      </c>
      <c r="B44" s="1">
        <v>10</v>
      </c>
      <c r="C44" s="1" t="str">
        <f>VLOOKUP(B44,Entry,2)</f>
        <v>Tilly McKeown</v>
      </c>
      <c r="D44" s="1" t="str">
        <f>VLOOKUP(B44,Entry,3)</f>
        <v>Armagh AC</v>
      </c>
      <c r="E44" s="2">
        <v>28.18</v>
      </c>
      <c r="G44" s="1">
        <v>3</v>
      </c>
      <c r="H44" s="1">
        <v>597</v>
      </c>
      <c r="I44" s="1" t="str">
        <f t="shared" si="4"/>
        <v>Joseph Aidoo</v>
      </c>
      <c r="J44" s="1" t="str">
        <f t="shared" si="5"/>
        <v>Letterkenny AC</v>
      </c>
      <c r="K44" s="2">
        <v>24.5</v>
      </c>
    </row>
    <row r="45" spans="1:11" ht="15.75">
      <c r="A45" s="1">
        <v>4</v>
      </c>
      <c r="B45" s="1">
        <v>351</v>
      </c>
      <c r="C45" s="1" t="str">
        <f>VLOOKUP(B45,Entry,2)</f>
        <v>Amy Mc Menamin</v>
      </c>
      <c r="D45" s="1" t="str">
        <f>VLOOKUP(B45,Entry,3)</f>
        <v>Finn Valley AC</v>
      </c>
      <c r="E45" s="2">
        <v>29.48</v>
      </c>
      <c r="G45" s="1">
        <v>4</v>
      </c>
      <c r="H45" s="1">
        <v>552</v>
      </c>
      <c r="I45" s="1" t="str">
        <f t="shared" si="4"/>
        <v>Oisin  Teape</v>
      </c>
      <c r="J45" s="1" t="str">
        <f t="shared" si="5"/>
        <v>Olympian Youth &amp; AC</v>
      </c>
      <c r="K45" s="2">
        <v>25.57</v>
      </c>
    </row>
    <row r="46" spans="1:11" ht="15.75">
      <c r="A46" s="1">
        <v>5</v>
      </c>
      <c r="B46" s="1">
        <v>614</v>
      </c>
      <c r="C46" s="1" t="str">
        <f>VLOOKUP(B46,Entry,2)</f>
        <v>Anna Fegan</v>
      </c>
      <c r="D46" s="1" t="str">
        <f>VLOOKUP(B46,Entry,3)</f>
        <v>Newry AC</v>
      </c>
      <c r="E46" s="2">
        <v>29.89</v>
      </c>
      <c r="G46" s="1">
        <v>5</v>
      </c>
      <c r="H46" s="1">
        <v>54</v>
      </c>
      <c r="I46" s="1" t="str">
        <f t="shared" si="4"/>
        <v>Alex Shaw</v>
      </c>
      <c r="J46" s="1" t="str">
        <f t="shared" si="5"/>
        <v>Regent House</v>
      </c>
      <c r="K46" s="2">
        <v>26.56</v>
      </c>
    </row>
    <row r="47" spans="1:11" ht="15.75">
      <c r="A47" s="1"/>
      <c r="B47" s="1"/>
      <c r="C47" s="1"/>
      <c r="D47" s="1"/>
      <c r="E47" s="2"/>
      <c r="G47" s="1">
        <v>6</v>
      </c>
      <c r="H47" s="1">
        <v>553</v>
      </c>
      <c r="I47" s="1" t="str">
        <f t="shared" si="4"/>
        <v>Conor Mc Morrow</v>
      </c>
      <c r="J47" s="1" t="str">
        <f t="shared" si="5"/>
        <v>Olympian Youth &amp; AC</v>
      </c>
      <c r="K47" s="2">
        <v>26.95</v>
      </c>
    </row>
    <row r="48" spans="1:11" s="16" customFormat="1" ht="15.75">
      <c r="A48" s="1"/>
      <c r="B48" s="1"/>
      <c r="C48" s="1"/>
      <c r="D48" s="1"/>
      <c r="E48" s="2"/>
      <c r="G48" s="1"/>
      <c r="H48" s="1"/>
      <c r="I48" s="1"/>
      <c r="J48" s="1"/>
      <c r="K48" s="2"/>
    </row>
    <row r="49" spans="1:11" ht="15.75">
      <c r="A49" s="60" t="s">
        <v>394</v>
      </c>
      <c r="B49" s="60"/>
      <c r="C49" s="60"/>
      <c r="D49" s="60"/>
      <c r="E49" s="60"/>
      <c r="G49" s="60" t="s">
        <v>412</v>
      </c>
      <c r="H49" s="60"/>
      <c r="I49" s="60"/>
      <c r="J49" s="60"/>
      <c r="K49" s="60"/>
    </row>
    <row r="50" spans="1:11" ht="15.75">
      <c r="A50" s="27" t="s">
        <v>0</v>
      </c>
      <c r="B50" s="27" t="s">
        <v>1</v>
      </c>
      <c r="C50" s="27" t="s">
        <v>2</v>
      </c>
      <c r="D50" s="27" t="s">
        <v>3</v>
      </c>
      <c r="E50" s="27" t="s">
        <v>4</v>
      </c>
      <c r="G50" s="27" t="s">
        <v>0</v>
      </c>
      <c r="H50" s="27" t="s">
        <v>1</v>
      </c>
      <c r="I50" s="27" t="s">
        <v>2</v>
      </c>
      <c r="J50" s="27" t="s">
        <v>3</v>
      </c>
      <c r="K50" s="27" t="s">
        <v>4</v>
      </c>
    </row>
    <row r="51" spans="1:11" ht="15.75">
      <c r="A51" s="1">
        <v>1</v>
      </c>
      <c r="B51" s="1">
        <v>138</v>
      </c>
      <c r="C51" s="1" t="str">
        <f>VLOOKUP(B51,Entry,2)</f>
        <v>Daniella  Jansen</v>
      </c>
      <c r="D51" s="1" t="str">
        <f>VLOOKUP(B51,Entry,3)</f>
        <v>Finn Valley AC</v>
      </c>
      <c r="E51" s="2">
        <v>26.58</v>
      </c>
      <c r="G51" s="1">
        <v>1</v>
      </c>
      <c r="H51" s="1">
        <v>4</v>
      </c>
      <c r="I51" s="1" t="str">
        <f>VLOOKUP(H51,Entry,2)</f>
        <v>Adam Sykes</v>
      </c>
      <c r="J51" s="1" t="str">
        <f>VLOOKUP(H51,Entry,3)</f>
        <v>Orangegrove AC </v>
      </c>
      <c r="K51" s="2">
        <v>23.22</v>
      </c>
    </row>
    <row r="52" spans="1:11" ht="15.75">
      <c r="A52" s="1">
        <v>2</v>
      </c>
      <c r="B52" s="1">
        <v>280</v>
      </c>
      <c r="C52" s="1" t="str">
        <f>VLOOKUP(B52,Entry,2)</f>
        <v>Grainne Clerkin</v>
      </c>
      <c r="D52" s="1" t="str">
        <f>VLOOKUP(B52,Entry,3)</f>
        <v>Clones AC</v>
      </c>
      <c r="E52" s="2">
        <v>28.17</v>
      </c>
      <c r="G52" s="1">
        <v>2</v>
      </c>
      <c r="H52" s="1">
        <v>592</v>
      </c>
      <c r="I52" s="1" t="str">
        <f>VLOOKUP(H52,Entry,2)</f>
        <v>Aaron  McCord</v>
      </c>
      <c r="J52" s="1" t="str">
        <f>VLOOKUP(H52,Entry,3)</f>
        <v>Orangegrove AC </v>
      </c>
      <c r="K52" s="2">
        <v>24.23</v>
      </c>
    </row>
    <row r="53" spans="1:11" ht="15.75">
      <c r="A53" s="1">
        <v>3</v>
      </c>
      <c r="B53" s="1">
        <v>26</v>
      </c>
      <c r="C53" s="1" t="str">
        <f>VLOOKUP(B53,Entry,2)</f>
        <v>Mary Kate Gannon </v>
      </c>
      <c r="D53" s="1" t="str">
        <f>VLOOKUP(B53,Entry,3)</f>
        <v>Annalee AC</v>
      </c>
      <c r="E53" s="2">
        <v>29.8</v>
      </c>
      <c r="G53" s="1">
        <v>3</v>
      </c>
      <c r="H53" s="1">
        <v>589</v>
      </c>
      <c r="I53" s="1" t="str">
        <f>VLOOKUP(H53,Entry,2)</f>
        <v>Nathan Stewart</v>
      </c>
      <c r="J53" s="1" t="str">
        <f>VLOOKUP(H53,Entry,3)</f>
        <v>Orangegrove AC </v>
      </c>
      <c r="K53" s="2">
        <v>25.19</v>
      </c>
    </row>
    <row r="54" spans="1:11" s="16" customFormat="1" ht="15.75">
      <c r="A54" s="1">
        <v>4</v>
      </c>
      <c r="B54" s="1">
        <v>60</v>
      </c>
      <c r="C54" s="1" t="str">
        <f>VLOOKUP(B54,Entry,2)</f>
        <v>Bevan  McCaffrey </v>
      </c>
      <c r="D54" s="1" t="str">
        <f>VLOOKUP(B54,Entry,3)</f>
        <v>Annalee AC</v>
      </c>
      <c r="E54" s="2" t="s">
        <v>904</v>
      </c>
      <c r="F54" s="58" t="s">
        <v>958</v>
      </c>
      <c r="G54" s="1">
        <v>4</v>
      </c>
      <c r="H54" s="1">
        <v>277</v>
      </c>
      <c r="I54" s="1" t="str">
        <f>VLOOKUP(H54,Entry,2)</f>
        <v>Rigan Graham</v>
      </c>
      <c r="J54" s="1" t="str">
        <f>VLOOKUP(H54,Entry,3)</f>
        <v>Clones AC</v>
      </c>
      <c r="K54" s="2">
        <v>26.15</v>
      </c>
    </row>
    <row r="55" spans="1:11" s="16" customFormat="1" ht="15.75">
      <c r="A55" s="1"/>
      <c r="B55" s="1"/>
      <c r="C55" s="1"/>
      <c r="D55" s="1"/>
      <c r="E55" s="2"/>
      <c r="G55" s="1"/>
      <c r="H55" s="1"/>
      <c r="I55" s="1"/>
      <c r="J55" s="1"/>
      <c r="K55" s="2"/>
    </row>
    <row r="56" spans="1:11" ht="15.75">
      <c r="A56" s="1"/>
      <c r="B56" s="1"/>
      <c r="C56" s="1"/>
      <c r="D56" s="1"/>
      <c r="E56" s="2"/>
      <c r="G56" s="1"/>
      <c r="H56" s="1"/>
      <c r="I56" s="1"/>
      <c r="J56" s="1"/>
      <c r="K56" s="2"/>
    </row>
    <row r="57" spans="1:11" ht="15.75">
      <c r="A57" s="60" t="s">
        <v>251</v>
      </c>
      <c r="B57" s="60"/>
      <c r="C57" s="60"/>
      <c r="D57" s="60"/>
      <c r="E57" s="60"/>
      <c r="G57" s="60" t="s">
        <v>252</v>
      </c>
      <c r="H57" s="60"/>
      <c r="I57" s="60"/>
      <c r="J57" s="60"/>
      <c r="K57" s="60"/>
    </row>
    <row r="58" spans="1:11" ht="15.75">
      <c r="A58" s="17" t="s">
        <v>0</v>
      </c>
      <c r="B58" s="17" t="s">
        <v>1</v>
      </c>
      <c r="C58" s="17" t="s">
        <v>2</v>
      </c>
      <c r="D58" s="17" t="s">
        <v>3</v>
      </c>
      <c r="E58" s="17" t="s">
        <v>4</v>
      </c>
      <c r="G58" s="17" t="s">
        <v>0</v>
      </c>
      <c r="H58" s="17" t="s">
        <v>1</v>
      </c>
      <c r="I58" s="17" t="s">
        <v>2</v>
      </c>
      <c r="J58" s="17" t="s">
        <v>3</v>
      </c>
      <c r="K58" s="17" t="s">
        <v>4</v>
      </c>
    </row>
    <row r="59" spans="1:12" ht="15.75">
      <c r="A59" s="1">
        <v>1</v>
      </c>
      <c r="B59" s="1">
        <v>194</v>
      </c>
      <c r="C59" s="1" t="str">
        <f>VLOOKUP(B59,Entry,2)</f>
        <v>Rachel Callery</v>
      </c>
      <c r="D59" s="1" t="str">
        <f>VLOOKUP(B59,Entry,3)</f>
        <v>Glaslough Harriers</v>
      </c>
      <c r="E59" s="29" t="s">
        <v>1043</v>
      </c>
      <c r="F59" t="s">
        <v>942</v>
      </c>
      <c r="G59" s="1">
        <v>1</v>
      </c>
      <c r="H59" s="1">
        <v>154</v>
      </c>
      <c r="I59" s="1" t="str">
        <f>VLOOKUP(H59,Entry,2)</f>
        <v>Lucy McGlynn</v>
      </c>
      <c r="J59" s="1" t="str">
        <f>VLOOKUP(H59,Entry,3)</f>
        <v>Tir Chonaill AC</v>
      </c>
      <c r="K59" s="2">
        <v>27.56</v>
      </c>
      <c r="L59" t="s">
        <v>942</v>
      </c>
    </row>
    <row r="60" spans="1:12" ht="15.75">
      <c r="A60" s="1">
        <v>2</v>
      </c>
      <c r="B60" s="1">
        <v>252</v>
      </c>
      <c r="C60" s="1" t="str">
        <f>VLOOKUP(B60,Entry,2)</f>
        <v>Devon Sprake</v>
      </c>
      <c r="D60" s="1" t="str">
        <f>VLOOKUP(B60,Entry,3)</f>
        <v>Loughview AC</v>
      </c>
      <c r="E60" s="2">
        <v>27.75</v>
      </c>
      <c r="F60" t="s">
        <v>942</v>
      </c>
      <c r="G60" s="1">
        <v>2</v>
      </c>
      <c r="H60" s="1">
        <v>573</v>
      </c>
      <c r="I60" s="1" t="str">
        <f>VLOOKUP(H60,Entry,2)</f>
        <v>Olivia Hall</v>
      </c>
      <c r="J60" s="1" t="str">
        <f>VLOOKUP(H60,Entry,3)</f>
        <v>3 Ways AC</v>
      </c>
      <c r="K60" s="2">
        <v>27.74</v>
      </c>
      <c r="L60" t="s">
        <v>942</v>
      </c>
    </row>
    <row r="61" spans="1:12" ht="15.75">
      <c r="A61" s="1">
        <v>3</v>
      </c>
      <c r="B61" s="1">
        <v>468</v>
      </c>
      <c r="C61" s="1" t="str">
        <f>VLOOKUP(B61,Entry,2)</f>
        <v>Casey Dawson</v>
      </c>
      <c r="D61" s="1" t="str">
        <f>VLOOKUP(B61,Entry,3)</f>
        <v>North Down AC</v>
      </c>
      <c r="E61" s="2">
        <v>28.34</v>
      </c>
      <c r="F61" t="s">
        <v>946</v>
      </c>
      <c r="G61" s="1">
        <v>3</v>
      </c>
      <c r="H61" s="1">
        <v>251</v>
      </c>
      <c r="I61" s="1" t="str">
        <f>VLOOKUP(H61,Entry,2)</f>
        <v>Tanis Merron</v>
      </c>
      <c r="J61" s="1" t="str">
        <f>VLOOKUP(H61,Entry,3)</f>
        <v>Loughview AC</v>
      </c>
      <c r="K61" s="2">
        <v>27.94</v>
      </c>
      <c r="L61" t="s">
        <v>946</v>
      </c>
    </row>
    <row r="62" spans="1:11" ht="15.75">
      <c r="A62" s="1">
        <v>4</v>
      </c>
      <c r="B62" s="1">
        <v>87</v>
      </c>
      <c r="C62" s="1" t="str">
        <f>VLOOKUP(B62,Entry,2)</f>
        <v>Sinead Quinn</v>
      </c>
      <c r="D62" s="1" t="str">
        <f>VLOOKUP(B62,Entry,3)</f>
        <v>Armagh AC</v>
      </c>
      <c r="E62" s="2">
        <v>29.65</v>
      </c>
      <c r="G62" s="1">
        <v>4</v>
      </c>
      <c r="H62" s="1">
        <v>42</v>
      </c>
      <c r="I62" s="1" t="str">
        <f>VLOOKUP(H62,Entry,2)</f>
        <v>Lucy O'Neill</v>
      </c>
      <c r="J62" s="1" t="str">
        <f>VLOOKUP(H62,Entry,3)</f>
        <v>East Down AC</v>
      </c>
      <c r="K62" s="2">
        <v>32.75</v>
      </c>
    </row>
    <row r="63" spans="1:11" ht="15.75">
      <c r="A63" s="1">
        <v>5</v>
      </c>
      <c r="B63" s="1">
        <v>430</v>
      </c>
      <c r="C63" s="1" t="str">
        <f>VLOOKUP(B63,Entry,2)</f>
        <v>Yasmin O' Leary</v>
      </c>
      <c r="D63" s="1" t="str">
        <f>VLOOKUP(B63,Entry,3)</f>
        <v>Oriel AC</v>
      </c>
      <c r="E63" s="29" t="s">
        <v>1044</v>
      </c>
      <c r="F63" s="16"/>
      <c r="G63" s="1"/>
      <c r="H63" s="1"/>
      <c r="I63" s="1"/>
      <c r="J63" s="1"/>
      <c r="K63" s="2"/>
    </row>
    <row r="64" spans="1:11" ht="15.75">
      <c r="A64" s="1"/>
      <c r="B64" s="1"/>
      <c r="C64" s="1"/>
      <c r="D64" s="1"/>
      <c r="E64" s="2"/>
      <c r="G64" s="1"/>
      <c r="H64" s="1"/>
      <c r="I64" s="1"/>
      <c r="J64" s="1"/>
      <c r="K64" s="2"/>
    </row>
    <row r="65" spans="1:11" ht="15.75">
      <c r="A65" s="60" t="s">
        <v>389</v>
      </c>
      <c r="B65" s="60"/>
      <c r="C65" s="60"/>
      <c r="D65" s="60"/>
      <c r="E65" s="60"/>
      <c r="G65" s="60" t="s">
        <v>390</v>
      </c>
      <c r="H65" s="60"/>
      <c r="I65" s="60"/>
      <c r="J65" s="60"/>
      <c r="K65" s="60"/>
    </row>
    <row r="66" spans="1:11" ht="15.75">
      <c r="A66" s="23" t="s">
        <v>0</v>
      </c>
      <c r="B66" s="23" t="s">
        <v>1</v>
      </c>
      <c r="C66" s="23" t="s">
        <v>2</v>
      </c>
      <c r="D66" s="23" t="s">
        <v>3</v>
      </c>
      <c r="E66" s="23" t="s">
        <v>4</v>
      </c>
      <c r="G66" s="18" t="s">
        <v>0</v>
      </c>
      <c r="H66" s="18" t="s">
        <v>1</v>
      </c>
      <c r="I66" s="18" t="s">
        <v>2</v>
      </c>
      <c r="J66" s="18" t="s">
        <v>3</v>
      </c>
      <c r="K66" s="18" t="s">
        <v>4</v>
      </c>
    </row>
    <row r="67" spans="1:12" ht="15.75">
      <c r="A67" s="1">
        <v>1</v>
      </c>
      <c r="B67" s="1">
        <v>53</v>
      </c>
      <c r="C67" s="1" t="str">
        <f>VLOOKUP(B67,Entry,2)</f>
        <v>Alexander Seifert</v>
      </c>
      <c r="D67" s="1" t="str">
        <f>VLOOKUP(B67,Entry,3)</f>
        <v>City of Lisburn AC</v>
      </c>
      <c r="E67" s="2">
        <v>24.55</v>
      </c>
      <c r="F67" t="s">
        <v>942</v>
      </c>
      <c r="G67" s="1">
        <v>1</v>
      </c>
      <c r="H67" s="1">
        <v>206</v>
      </c>
      <c r="I67" s="1" t="str">
        <f>VLOOKUP(H67,Entry,2)</f>
        <v>Ben Campbell</v>
      </c>
      <c r="J67" s="1" t="str">
        <f>VLOOKUP(H67,Entry,3)</f>
        <v>Tir Chonaill AC</v>
      </c>
      <c r="K67" s="2" t="s">
        <v>956</v>
      </c>
      <c r="L67" t="s">
        <v>942</v>
      </c>
    </row>
    <row r="68" spans="1:12" ht="15.75">
      <c r="A68" s="1">
        <v>2</v>
      </c>
      <c r="B68" s="1">
        <v>5</v>
      </c>
      <c r="C68" s="1" t="str">
        <f>VLOOKUP(B68,Entry,2)</f>
        <v>Matthew  Sykes</v>
      </c>
      <c r="D68" s="1" t="str">
        <f>VLOOKUP(B68,Entry,3)</f>
        <v>Orangegrove AC </v>
      </c>
      <c r="E68" s="2">
        <v>24.79</v>
      </c>
      <c r="F68" t="s">
        <v>942</v>
      </c>
      <c r="G68" s="1">
        <v>2</v>
      </c>
      <c r="H68" s="1">
        <v>85</v>
      </c>
      <c r="I68" s="1" t="str">
        <f>VLOOKUP(H68,Entry,2)</f>
        <v>Luke  O' Brien</v>
      </c>
      <c r="J68" s="1" t="str">
        <f>VLOOKUP(H68,Entry,3)</f>
        <v>City of Lisburn AC</v>
      </c>
      <c r="K68" s="2" t="s">
        <v>956</v>
      </c>
      <c r="L68" t="s">
        <v>942</v>
      </c>
    </row>
    <row r="69" spans="1:12" ht="15.75">
      <c r="A69" s="1">
        <v>3</v>
      </c>
      <c r="B69" s="1">
        <v>82</v>
      </c>
      <c r="C69" s="1" t="str">
        <f>VLOOKUP(B69,Entry,2)</f>
        <v>Finlay Stewart</v>
      </c>
      <c r="D69" s="1" t="str">
        <f>VLOOKUP(B69,Entry,3)</f>
        <v>City of Lisburn AC</v>
      </c>
      <c r="E69" s="2">
        <v>25.27</v>
      </c>
      <c r="F69" t="s">
        <v>946</v>
      </c>
      <c r="G69" s="1">
        <v>3</v>
      </c>
      <c r="H69" s="1">
        <v>496</v>
      </c>
      <c r="I69" s="1" t="str">
        <f>VLOOKUP(H69,Entry,2)</f>
        <v>Sean Paul Cullen</v>
      </c>
      <c r="J69" s="1" t="str">
        <f>VLOOKUP(H69,Entry,3)</f>
        <v>Olympian Youth &amp; AC </v>
      </c>
      <c r="K69" s="2" t="s">
        <v>956</v>
      </c>
      <c r="L69" t="s">
        <v>946</v>
      </c>
    </row>
    <row r="70" spans="1:11" ht="15.75">
      <c r="A70" s="1">
        <v>4</v>
      </c>
      <c r="B70" s="1">
        <v>593</v>
      </c>
      <c r="C70" s="1" t="str">
        <f>VLOOKUP(B70,Entry,2)</f>
        <v>Hakim Berrada</v>
      </c>
      <c r="D70" s="1" t="str">
        <f>VLOOKUP(B70,Entry,3)</f>
        <v>Orangegrove AC </v>
      </c>
      <c r="E70" s="2">
        <v>25.82</v>
      </c>
      <c r="G70" s="1">
        <v>4</v>
      </c>
      <c r="H70" s="1">
        <v>438</v>
      </c>
      <c r="I70" s="1" t="str">
        <f>VLOOKUP(H70,Entry,2)</f>
        <v>Declan Hampton</v>
      </c>
      <c r="J70" s="1" t="str">
        <f>VLOOKUP(H70,Entry,3)</f>
        <v>East Down AC</v>
      </c>
      <c r="K70" s="2" t="s">
        <v>956</v>
      </c>
    </row>
    <row r="71" spans="1:11" ht="15.75">
      <c r="A71" s="1"/>
      <c r="B71" s="1"/>
      <c r="C71" s="1"/>
      <c r="D71" s="1"/>
      <c r="E71" s="2"/>
      <c r="G71" s="1"/>
      <c r="H71" s="1"/>
      <c r="I71" s="1"/>
      <c r="J71" s="1"/>
      <c r="K71" s="2"/>
    </row>
    <row r="72" spans="1:11" ht="15.75">
      <c r="A72" s="1"/>
      <c r="B72" s="1"/>
      <c r="C72" s="1"/>
      <c r="D72" s="1"/>
      <c r="E72" s="2"/>
      <c r="G72" s="1"/>
      <c r="H72" s="1"/>
      <c r="I72" s="1"/>
      <c r="J72" s="1"/>
      <c r="K72" s="2"/>
    </row>
    <row r="74" spans="1:11" ht="15.75">
      <c r="A74" s="60" t="s">
        <v>232</v>
      </c>
      <c r="B74" s="60"/>
      <c r="C74" s="60"/>
      <c r="D74" s="60"/>
      <c r="E74" s="60"/>
      <c r="G74" s="60" t="s">
        <v>391</v>
      </c>
      <c r="H74" s="60"/>
      <c r="I74" s="60"/>
      <c r="J74" s="60"/>
      <c r="K74" s="60"/>
    </row>
    <row r="75" spans="1:11" ht="15.75">
      <c r="A75" s="27" t="s">
        <v>0</v>
      </c>
      <c r="B75" s="27" t="s">
        <v>1</v>
      </c>
      <c r="C75" s="27" t="s">
        <v>2</v>
      </c>
      <c r="D75" s="27" t="s">
        <v>3</v>
      </c>
      <c r="E75" s="27" t="s">
        <v>4</v>
      </c>
      <c r="G75" s="27" t="s">
        <v>0</v>
      </c>
      <c r="H75" s="27" t="s">
        <v>1</v>
      </c>
      <c r="I75" s="27" t="s">
        <v>2</v>
      </c>
      <c r="J75" s="27" t="s">
        <v>3</v>
      </c>
      <c r="K75" s="27" t="s">
        <v>4</v>
      </c>
    </row>
    <row r="76" spans="1:11" ht="15.75">
      <c r="A76" s="1">
        <v>1</v>
      </c>
      <c r="B76" s="1">
        <v>154</v>
      </c>
      <c r="C76" s="1" t="str">
        <f aca="true" t="shared" si="6" ref="C76:C81">VLOOKUP(B76,Entry,2)</f>
        <v>Lucy McGlynn</v>
      </c>
      <c r="D76" s="1" t="str">
        <f aca="true" t="shared" si="7" ref="D76:D81">VLOOKUP(B76,Entry,3)</f>
        <v>Tir Chonaill AC</v>
      </c>
      <c r="E76" s="2">
        <v>26.26</v>
      </c>
      <c r="G76" s="1">
        <v>1</v>
      </c>
      <c r="H76" s="1">
        <v>206</v>
      </c>
      <c r="I76" s="1" t="str">
        <f aca="true" t="shared" si="8" ref="I76:I81">VLOOKUP(H76,Entry,2)</f>
        <v>Ben Campbell</v>
      </c>
      <c r="J76" s="1" t="str">
        <f aca="true" t="shared" si="9" ref="J76:J81">VLOOKUP(H76,Entry,3)</f>
        <v>Tir Chonaill AC</v>
      </c>
      <c r="K76" s="2">
        <v>24</v>
      </c>
    </row>
    <row r="77" spans="1:11" ht="15.75">
      <c r="A77" s="1">
        <v>2</v>
      </c>
      <c r="B77" s="1">
        <v>194</v>
      </c>
      <c r="C77" s="1" t="str">
        <f t="shared" si="6"/>
        <v>Rachel Callery</v>
      </c>
      <c r="D77" s="1" t="str">
        <f t="shared" si="7"/>
        <v>Glaslough Harriers</v>
      </c>
      <c r="E77" s="2">
        <v>26.44</v>
      </c>
      <c r="G77" s="1">
        <v>2</v>
      </c>
      <c r="H77" s="1">
        <v>53</v>
      </c>
      <c r="I77" s="1" t="str">
        <f t="shared" si="8"/>
        <v>Alexander Seifert</v>
      </c>
      <c r="J77" s="1" t="str">
        <f t="shared" si="9"/>
        <v>City of Lisburn AC</v>
      </c>
      <c r="K77" s="2">
        <v>24.38</v>
      </c>
    </row>
    <row r="78" spans="1:11" ht="15.75">
      <c r="A78" s="1">
        <v>3</v>
      </c>
      <c r="B78" s="1">
        <v>252</v>
      </c>
      <c r="C78" s="1" t="str">
        <f t="shared" si="6"/>
        <v>Devon Sprake</v>
      </c>
      <c r="D78" s="1" t="str">
        <f t="shared" si="7"/>
        <v>Loughview AC</v>
      </c>
      <c r="E78" s="2">
        <v>27.75</v>
      </c>
      <c r="G78" s="1">
        <v>3</v>
      </c>
      <c r="H78" s="1">
        <v>85</v>
      </c>
      <c r="I78" s="1" t="str">
        <f t="shared" si="8"/>
        <v>Luke  O' Brien</v>
      </c>
      <c r="J78" s="1" t="str">
        <f t="shared" si="9"/>
        <v>City of Lisburn AC</v>
      </c>
      <c r="K78" s="2">
        <v>24.84</v>
      </c>
    </row>
    <row r="79" spans="1:11" ht="15.75">
      <c r="A79" s="1">
        <v>4</v>
      </c>
      <c r="B79" s="1">
        <v>573</v>
      </c>
      <c r="C79" s="1" t="str">
        <f t="shared" si="6"/>
        <v>Olivia Hall</v>
      </c>
      <c r="D79" s="1" t="str">
        <f t="shared" si="7"/>
        <v>3 Ways AC</v>
      </c>
      <c r="E79" s="2">
        <v>27.77</v>
      </c>
      <c r="G79" s="1">
        <v>4</v>
      </c>
      <c r="H79" s="1">
        <v>5</v>
      </c>
      <c r="I79" s="1" t="str">
        <f t="shared" si="8"/>
        <v>Matthew  Sykes</v>
      </c>
      <c r="J79" s="1" t="str">
        <f t="shared" si="9"/>
        <v>Orangegrove AC </v>
      </c>
      <c r="K79" s="2">
        <v>24.93</v>
      </c>
    </row>
    <row r="80" spans="1:11" ht="15.75">
      <c r="A80" s="1">
        <v>5</v>
      </c>
      <c r="B80" s="1">
        <v>251</v>
      </c>
      <c r="C80" s="1" t="str">
        <f t="shared" si="6"/>
        <v>Tanis Merron</v>
      </c>
      <c r="D80" s="1" t="str">
        <f t="shared" si="7"/>
        <v>Loughview AC</v>
      </c>
      <c r="E80" s="2">
        <v>28.05</v>
      </c>
      <c r="G80" s="1">
        <v>5</v>
      </c>
      <c r="H80" s="1">
        <v>82</v>
      </c>
      <c r="I80" s="1" t="str">
        <f t="shared" si="8"/>
        <v>Finlay Stewart</v>
      </c>
      <c r="J80" s="1" t="str">
        <f t="shared" si="9"/>
        <v>City of Lisburn AC</v>
      </c>
      <c r="K80" s="2">
        <v>24.96</v>
      </c>
    </row>
    <row r="81" spans="1:11" ht="15.75">
      <c r="A81" s="1">
        <v>6</v>
      </c>
      <c r="B81" s="1">
        <v>468</v>
      </c>
      <c r="C81" s="1" t="str">
        <f t="shared" si="6"/>
        <v>Casey Dawson</v>
      </c>
      <c r="D81" s="1" t="str">
        <f t="shared" si="7"/>
        <v>North Down AC</v>
      </c>
      <c r="E81" s="2">
        <v>28.32</v>
      </c>
      <c r="G81" s="1">
        <v>6</v>
      </c>
      <c r="H81" s="1">
        <v>496</v>
      </c>
      <c r="I81" s="1" t="str">
        <f t="shared" si="8"/>
        <v>Sean Paul Cullen</v>
      </c>
      <c r="J81" s="1" t="str">
        <f t="shared" si="9"/>
        <v>Olympian Youth &amp; AC </v>
      </c>
      <c r="K81" s="2">
        <v>25.67</v>
      </c>
    </row>
  </sheetData>
  <sheetProtection/>
  <mergeCells count="19">
    <mergeCell ref="A65:E65"/>
    <mergeCell ref="G65:K65"/>
    <mergeCell ref="A49:E49"/>
    <mergeCell ref="G49:K49"/>
    <mergeCell ref="G8:K8"/>
    <mergeCell ref="A31:E31"/>
    <mergeCell ref="G31:K31"/>
    <mergeCell ref="A57:E57"/>
    <mergeCell ref="G57:K57"/>
    <mergeCell ref="A74:E74"/>
    <mergeCell ref="G74:K74"/>
    <mergeCell ref="A40:E40"/>
    <mergeCell ref="G40:K40"/>
    <mergeCell ref="A23:E23"/>
    <mergeCell ref="A1:E1"/>
    <mergeCell ref="G1:K1"/>
    <mergeCell ref="A8:E8"/>
    <mergeCell ref="A15:E15"/>
    <mergeCell ref="G15:K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I32" sqref="I32:K32"/>
    </sheetView>
  </sheetViews>
  <sheetFormatPr defaultColWidth="9.140625" defaultRowHeight="15"/>
  <cols>
    <col min="1" max="2" width="4.28125" style="0" bestFit="1" customWidth="1"/>
    <col min="3" max="3" width="20.28125" style="0" customWidth="1"/>
    <col min="4" max="4" width="23.28125" style="0" bestFit="1" customWidth="1"/>
    <col min="5" max="5" width="9.57421875" style="0" customWidth="1"/>
    <col min="6" max="7" width="5.00390625" style="0" customWidth="1"/>
    <col min="8" max="8" width="5.57421875" style="0" customWidth="1"/>
    <col min="9" max="9" width="20.00390625" style="0" bestFit="1" customWidth="1"/>
    <col min="10" max="10" width="23.140625" style="0" customWidth="1"/>
  </cols>
  <sheetData>
    <row r="1" spans="1:5" ht="15.75">
      <c r="A1" s="60" t="s">
        <v>413</v>
      </c>
      <c r="B1" s="60"/>
      <c r="C1" s="60"/>
      <c r="D1" s="60"/>
      <c r="E1" s="60"/>
    </row>
    <row r="2" spans="1:5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15.75">
      <c r="A3" s="1">
        <v>1</v>
      </c>
      <c r="B3" s="1">
        <v>9</v>
      </c>
      <c r="C3" s="1" t="str">
        <f>VLOOKUP(B3,Entry,2)</f>
        <v>Megan Briggs </v>
      </c>
      <c r="D3" s="1" t="str">
        <f>VLOOKUP(B3,Entry,3)</f>
        <v>North Down AC</v>
      </c>
      <c r="E3" s="29" t="s">
        <v>963</v>
      </c>
    </row>
    <row r="4" spans="1:5" ht="15.75">
      <c r="A4" s="1">
        <v>2</v>
      </c>
      <c r="B4" s="1">
        <v>10</v>
      </c>
      <c r="C4" s="1" t="str">
        <f>VLOOKUP(B4,Entry,2)</f>
        <v>Tilly McKeown</v>
      </c>
      <c r="D4" s="1" t="str">
        <f>VLOOKUP(B4,Entry,3)</f>
        <v>Armagh AC</v>
      </c>
      <c r="E4" s="29" t="s">
        <v>964</v>
      </c>
    </row>
    <row r="5" spans="1:5" ht="15.75">
      <c r="A5" s="1">
        <v>3</v>
      </c>
      <c r="B5" s="1">
        <v>550</v>
      </c>
      <c r="C5" s="1" t="str">
        <f>VLOOKUP(B5,Entry,2)</f>
        <v>Lara  Faul</v>
      </c>
      <c r="D5" s="1" t="str">
        <f>VLOOKUP(B5,Entry,3)</f>
        <v>Olympian Youth &amp; AC</v>
      </c>
      <c r="E5" s="29" t="s">
        <v>965</v>
      </c>
    </row>
    <row r="6" spans="1:11" s="16" customFormat="1" ht="15.75">
      <c r="A6" s="1"/>
      <c r="B6" s="1"/>
      <c r="C6" s="1"/>
      <c r="D6" s="1"/>
      <c r="E6" s="29"/>
      <c r="G6" s="1"/>
      <c r="H6" s="1"/>
      <c r="I6" s="1"/>
      <c r="J6" s="1"/>
      <c r="K6" s="2"/>
    </row>
    <row r="7" spans="1:11" s="16" customFormat="1" ht="15.75">
      <c r="A7" s="60" t="s">
        <v>867</v>
      </c>
      <c r="B7" s="60"/>
      <c r="C7" s="60"/>
      <c r="D7" s="60"/>
      <c r="E7" s="60"/>
      <c r="F7"/>
      <c r="G7" s="60" t="s">
        <v>868</v>
      </c>
      <c r="H7" s="60"/>
      <c r="I7" s="60"/>
      <c r="J7" s="60"/>
      <c r="K7" s="60"/>
    </row>
    <row r="8" spans="1:11" s="16" customFormat="1" ht="15.7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/>
      <c r="G8" s="32" t="s">
        <v>0</v>
      </c>
      <c r="H8" s="32" t="s">
        <v>1</v>
      </c>
      <c r="I8" s="32" t="s">
        <v>2</v>
      </c>
      <c r="J8" s="32" t="s">
        <v>3</v>
      </c>
      <c r="K8" s="32" t="s">
        <v>4</v>
      </c>
    </row>
    <row r="9" spans="1:12" s="16" customFormat="1" ht="15.75">
      <c r="A9" s="1">
        <v>1</v>
      </c>
      <c r="B9" s="1">
        <v>591</v>
      </c>
      <c r="C9" s="1" t="str">
        <f>VLOOKUP(B9,Entry,2)</f>
        <v>Rory Carson</v>
      </c>
      <c r="D9" s="1" t="str">
        <f>VLOOKUP(B9,Entry,3)</f>
        <v>Orangegrove AC </v>
      </c>
      <c r="E9" s="2">
        <v>54.09</v>
      </c>
      <c r="F9" t="s">
        <v>942</v>
      </c>
      <c r="G9" s="1">
        <v>1</v>
      </c>
      <c r="H9" s="1">
        <v>440</v>
      </c>
      <c r="I9" s="1" t="str">
        <f>VLOOKUP(H9,Entry,2)</f>
        <v>Conor  O'Carroll</v>
      </c>
      <c r="J9" s="1" t="str">
        <f>VLOOKUP(H9,Entry,3)</f>
        <v>St Colmans College </v>
      </c>
      <c r="K9" s="29" t="s">
        <v>959</v>
      </c>
      <c r="L9" s="16" t="s">
        <v>942</v>
      </c>
    </row>
    <row r="10" spans="1:12" s="16" customFormat="1" ht="15.75">
      <c r="A10" s="1">
        <v>2</v>
      </c>
      <c r="B10" s="1">
        <v>302</v>
      </c>
      <c r="C10" s="1" t="str">
        <f>VLOOKUP(B10,Entry,2)</f>
        <v>Ryan Canning</v>
      </c>
      <c r="D10" s="1" t="str">
        <f>VLOOKUP(B10,Entry,3)</f>
        <v>Letterkenny AC</v>
      </c>
      <c r="E10" s="2">
        <v>55.51</v>
      </c>
      <c r="F10" t="s">
        <v>942</v>
      </c>
      <c r="G10" s="1">
        <v>2</v>
      </c>
      <c r="H10" s="1">
        <v>429</v>
      </c>
      <c r="I10" s="1" t="str">
        <f>VLOOKUP(H10,Entry,2)</f>
        <v>Carl  Logan</v>
      </c>
      <c r="J10" s="1" t="str">
        <f>VLOOKUP(H10,Entry,3)</f>
        <v>Carmen Runners AC</v>
      </c>
      <c r="K10" s="29" t="s">
        <v>960</v>
      </c>
      <c r="L10" s="16" t="s">
        <v>942</v>
      </c>
    </row>
    <row r="11" spans="1:12" s="16" customFormat="1" ht="15.75">
      <c r="A11" s="1">
        <v>3</v>
      </c>
      <c r="B11" s="1">
        <v>275</v>
      </c>
      <c r="C11" s="1" t="str">
        <f>VLOOKUP(B11,Entry,2)</f>
        <v>Cathal McFarland</v>
      </c>
      <c r="D11" s="1" t="str">
        <f>VLOOKUP(B11,Entry,3)</f>
        <v>Clones AC</v>
      </c>
      <c r="E11" s="2">
        <v>56.8</v>
      </c>
      <c r="F11"/>
      <c r="G11" s="1">
        <v>3</v>
      </c>
      <c r="H11" s="1">
        <v>110</v>
      </c>
      <c r="I11" s="1" t="str">
        <f>VLOOKUP(H11,Entry,2)</f>
        <v>Aidan Karamira</v>
      </c>
      <c r="J11" s="1" t="str">
        <f>VLOOKUP(H11,Entry,3)</f>
        <v>Willowfield Harriers</v>
      </c>
      <c r="K11" s="29" t="s">
        <v>961</v>
      </c>
      <c r="L11" s="16" t="s">
        <v>946</v>
      </c>
    </row>
    <row r="12" spans="1:12" s="16" customFormat="1" ht="15.75">
      <c r="A12" s="1"/>
      <c r="B12" s="1"/>
      <c r="C12" s="1"/>
      <c r="D12" s="1"/>
      <c r="E12" s="29"/>
      <c r="G12" s="1">
        <v>4</v>
      </c>
      <c r="H12" s="1">
        <v>376</v>
      </c>
      <c r="I12" s="1" t="str">
        <f>VLOOKUP(H12,Entry,2)</f>
        <v>Michael  McCullagh</v>
      </c>
      <c r="J12" s="1" t="str">
        <f>VLOOKUP(H12,Entry,3)</f>
        <v>Shercock AC</v>
      </c>
      <c r="K12" s="29" t="s">
        <v>962</v>
      </c>
      <c r="L12" s="16" t="s">
        <v>946</v>
      </c>
    </row>
    <row r="13" spans="1:11" s="16" customFormat="1" ht="15.75">
      <c r="A13" s="1"/>
      <c r="B13" s="1"/>
      <c r="C13" s="1"/>
      <c r="D13" s="1"/>
      <c r="E13" s="29"/>
      <c r="G13" s="1"/>
      <c r="H13" s="1"/>
      <c r="I13" s="1"/>
      <c r="J13" s="1"/>
      <c r="K13" s="2"/>
    </row>
    <row r="14" spans="1:11" s="16" customFormat="1" ht="15.75">
      <c r="A14" s="1"/>
      <c r="B14" s="1"/>
      <c r="C14" s="1"/>
      <c r="D14" s="1"/>
      <c r="E14" s="29"/>
      <c r="G14" s="1"/>
      <c r="H14" s="1"/>
      <c r="I14" s="1"/>
      <c r="J14" s="1"/>
      <c r="K14" s="2"/>
    </row>
    <row r="15" spans="1:11" s="16" customFormat="1" ht="15.75">
      <c r="A15" s="60" t="s">
        <v>871</v>
      </c>
      <c r="B15" s="60"/>
      <c r="C15" s="60"/>
      <c r="D15" s="60"/>
      <c r="E15" s="60"/>
      <c r="G15" s="1"/>
      <c r="H15" s="1"/>
      <c r="I15" s="1"/>
      <c r="J15" s="1"/>
      <c r="K15" s="2"/>
    </row>
    <row r="16" spans="1:11" s="16" customFormat="1" ht="15.75">
      <c r="A16" s="32" t="s">
        <v>0</v>
      </c>
      <c r="B16" s="32" t="s">
        <v>1</v>
      </c>
      <c r="C16" s="32" t="s">
        <v>2</v>
      </c>
      <c r="D16" s="32" t="s">
        <v>3</v>
      </c>
      <c r="E16" s="32" t="s">
        <v>4</v>
      </c>
      <c r="G16" s="1"/>
      <c r="H16" s="1"/>
      <c r="I16" s="1"/>
      <c r="J16" s="1"/>
      <c r="K16" s="2"/>
    </row>
    <row r="17" spans="1:11" s="16" customFormat="1" ht="15.75">
      <c r="A17" s="1">
        <v>1</v>
      </c>
      <c r="B17" s="1">
        <v>591</v>
      </c>
      <c r="C17" s="1" t="str">
        <f aca="true" t="shared" si="0" ref="C17:C22">VLOOKUP(B17,Entry,2)</f>
        <v>Rory Carson</v>
      </c>
      <c r="D17" s="1" t="str">
        <f aca="true" t="shared" si="1" ref="D17:D22">VLOOKUP(B17,Entry,3)</f>
        <v>Orangegrove AC </v>
      </c>
      <c r="E17" s="2">
        <v>52.32</v>
      </c>
      <c r="G17" s="1"/>
      <c r="H17" s="1"/>
      <c r="I17" s="1"/>
      <c r="J17" s="1"/>
      <c r="K17" s="2"/>
    </row>
    <row r="18" spans="1:11" s="16" customFormat="1" ht="15.75">
      <c r="A18" s="1">
        <v>2</v>
      </c>
      <c r="B18" s="1">
        <v>440</v>
      </c>
      <c r="C18" s="1" t="str">
        <f t="shared" si="0"/>
        <v>Conor  O'Carroll</v>
      </c>
      <c r="D18" s="1" t="str">
        <f t="shared" si="1"/>
        <v>St Colmans College </v>
      </c>
      <c r="E18" s="2">
        <v>52.83</v>
      </c>
      <c r="G18" s="1"/>
      <c r="H18" s="1"/>
      <c r="I18" s="1"/>
      <c r="J18" s="1"/>
      <c r="K18" s="2"/>
    </row>
    <row r="19" spans="1:11" s="16" customFormat="1" ht="15.75">
      <c r="A19" s="1">
        <v>3</v>
      </c>
      <c r="B19" s="1">
        <v>302</v>
      </c>
      <c r="C19" s="1" t="str">
        <f t="shared" si="0"/>
        <v>Ryan Canning</v>
      </c>
      <c r="D19" s="1" t="str">
        <f t="shared" si="1"/>
        <v>Letterkenny AC</v>
      </c>
      <c r="E19" s="2">
        <v>53.65</v>
      </c>
      <c r="G19" s="1"/>
      <c r="H19" s="1"/>
      <c r="I19" s="1"/>
      <c r="J19" s="1"/>
      <c r="K19" s="2"/>
    </row>
    <row r="20" spans="1:11" s="16" customFormat="1" ht="15.75">
      <c r="A20" s="1">
        <v>4</v>
      </c>
      <c r="B20" s="1">
        <v>376</v>
      </c>
      <c r="C20" s="1" t="str">
        <f t="shared" si="0"/>
        <v>Michael  McCullagh</v>
      </c>
      <c r="D20" s="1" t="str">
        <f t="shared" si="1"/>
        <v>Shercock AC</v>
      </c>
      <c r="E20" s="2">
        <v>54.15</v>
      </c>
      <c r="G20" s="1"/>
      <c r="H20" s="1"/>
      <c r="I20" s="1"/>
      <c r="J20" s="1"/>
      <c r="K20" s="2"/>
    </row>
    <row r="21" spans="1:11" s="16" customFormat="1" ht="15.75">
      <c r="A21" s="1">
        <v>5</v>
      </c>
      <c r="B21" s="1">
        <v>429</v>
      </c>
      <c r="C21" s="1" t="str">
        <f t="shared" si="0"/>
        <v>Carl  Logan</v>
      </c>
      <c r="D21" s="1" t="str">
        <f t="shared" si="1"/>
        <v>Carmen Runners AC</v>
      </c>
      <c r="E21" s="2">
        <v>54.71</v>
      </c>
      <c r="G21" s="1"/>
      <c r="H21" s="1"/>
      <c r="I21" s="1"/>
      <c r="J21" s="1"/>
      <c r="K21" s="2"/>
    </row>
    <row r="22" spans="1:11" s="16" customFormat="1" ht="15.75">
      <c r="A22" s="1">
        <v>6</v>
      </c>
      <c r="B22" s="1">
        <v>110</v>
      </c>
      <c r="C22" s="1" t="str">
        <f t="shared" si="0"/>
        <v>Aidan Karamira</v>
      </c>
      <c r="D22" s="1" t="str">
        <f t="shared" si="1"/>
        <v>Willowfield Harriers</v>
      </c>
      <c r="E22" s="2">
        <v>56.45</v>
      </c>
      <c r="G22" s="1"/>
      <c r="H22" s="1"/>
      <c r="I22" s="1"/>
      <c r="J22" s="1"/>
      <c r="K22" s="2"/>
    </row>
    <row r="23" spans="1:11" ht="15.75">
      <c r="A23" s="1"/>
      <c r="B23" s="1"/>
      <c r="C23" s="1"/>
      <c r="D23" s="1"/>
      <c r="E23" s="2"/>
      <c r="G23" s="1"/>
      <c r="H23" s="1"/>
      <c r="I23" s="1"/>
      <c r="J23" s="1"/>
      <c r="K23" s="2"/>
    </row>
    <row r="24" spans="1:11" ht="15.75">
      <c r="A24" s="60" t="s">
        <v>231</v>
      </c>
      <c r="B24" s="60"/>
      <c r="C24" s="60"/>
      <c r="D24" s="60"/>
      <c r="E24" s="60"/>
      <c r="G24" s="60" t="s">
        <v>414</v>
      </c>
      <c r="H24" s="60"/>
      <c r="I24" s="60"/>
      <c r="J24" s="60"/>
      <c r="K24" s="60"/>
    </row>
    <row r="25" spans="1:11" ht="15.75">
      <c r="A25" s="27" t="s">
        <v>0</v>
      </c>
      <c r="B25" s="27" t="s">
        <v>1</v>
      </c>
      <c r="C25" s="27" t="s">
        <v>2</v>
      </c>
      <c r="D25" s="27" t="s">
        <v>3</v>
      </c>
      <c r="E25" s="27" t="s">
        <v>4</v>
      </c>
      <c r="G25" s="27" t="s">
        <v>0</v>
      </c>
      <c r="H25" s="27" t="s">
        <v>1</v>
      </c>
      <c r="I25" s="27" t="s">
        <v>2</v>
      </c>
      <c r="J25" s="27" t="s">
        <v>3</v>
      </c>
      <c r="K25" s="27" t="s">
        <v>4</v>
      </c>
    </row>
    <row r="26" spans="1:11" ht="15.75">
      <c r="A26" s="1">
        <v>1</v>
      </c>
      <c r="B26" s="1">
        <v>138</v>
      </c>
      <c r="C26" s="1" t="str">
        <f>VLOOKUP(B26,Entry,2)</f>
        <v>Daniella  Jansen</v>
      </c>
      <c r="D26" s="1" t="str">
        <f>VLOOKUP(B26,Entry,3)</f>
        <v>Finn Valley AC</v>
      </c>
      <c r="E26" s="31" t="s">
        <v>966</v>
      </c>
      <c r="G26" s="1">
        <v>1</v>
      </c>
      <c r="H26" s="1">
        <v>560</v>
      </c>
      <c r="I26" s="1" t="str">
        <f>VLOOKUP(H26,Entry,2)</f>
        <v>Eoin Sharkey</v>
      </c>
      <c r="J26" s="1" t="str">
        <f>VLOOKUP(H26,Entry,3)</f>
        <v>Tír Chonaill AC</v>
      </c>
      <c r="K26" s="2">
        <v>53.81</v>
      </c>
    </row>
    <row r="27" spans="1:11" ht="15.75">
      <c r="A27" s="1">
        <v>2</v>
      </c>
      <c r="B27" s="1">
        <v>136</v>
      </c>
      <c r="C27" s="1" t="str">
        <f>VLOOKUP(B27,Entry,2)</f>
        <v>Erin McMahon</v>
      </c>
      <c r="D27" s="1" t="str">
        <f>VLOOKUP(B27,Entry,3)</f>
        <v>Ballymena &amp; Antrim AC</v>
      </c>
      <c r="E27" s="31" t="s">
        <v>967</v>
      </c>
      <c r="G27" s="1">
        <v>2</v>
      </c>
      <c r="H27" s="1">
        <v>276</v>
      </c>
      <c r="I27" s="1" t="str">
        <f>VLOOKUP(H27,Entry,2)</f>
        <v>Niall McCaffrey</v>
      </c>
      <c r="J27" s="1" t="str">
        <f>VLOOKUP(H27,Entry,3)</f>
        <v>Clones AC</v>
      </c>
      <c r="K27" s="2">
        <v>54.92</v>
      </c>
    </row>
    <row r="28" spans="1:11" ht="15.75">
      <c r="A28" s="1"/>
      <c r="B28" s="1"/>
      <c r="C28" s="1"/>
      <c r="D28" s="1"/>
      <c r="E28" s="31"/>
      <c r="G28" s="1">
        <v>3</v>
      </c>
      <c r="H28" s="1">
        <v>380</v>
      </c>
      <c r="I28" s="1" t="str">
        <f>VLOOKUP(H28,Entry,2)</f>
        <v>Luke  Osullivan </v>
      </c>
      <c r="J28" s="1" t="str">
        <f>VLOOKUP(H28,Entry,3)</f>
        <v>Shercock AC</v>
      </c>
      <c r="K28" s="2">
        <v>56.72</v>
      </c>
    </row>
    <row r="30" spans="1:11" ht="15.75">
      <c r="A30" s="60" t="s">
        <v>869</v>
      </c>
      <c r="B30" s="60"/>
      <c r="C30" s="60"/>
      <c r="D30" s="60"/>
      <c r="E30" s="60"/>
      <c r="F30" s="16"/>
      <c r="G30" s="60" t="s">
        <v>870</v>
      </c>
      <c r="H30" s="60"/>
      <c r="I30" s="60"/>
      <c r="J30" s="60"/>
      <c r="K30" s="60"/>
    </row>
    <row r="31" spans="1:11" ht="15.75">
      <c r="A31" s="32" t="s">
        <v>0</v>
      </c>
      <c r="B31" s="32" t="s">
        <v>1</v>
      </c>
      <c r="C31" s="32" t="s">
        <v>2</v>
      </c>
      <c r="D31" s="32" t="s">
        <v>3</v>
      </c>
      <c r="E31" s="32" t="s">
        <v>4</v>
      </c>
      <c r="F31" s="16"/>
      <c r="G31" s="32" t="s">
        <v>0</v>
      </c>
      <c r="H31" s="32" t="s">
        <v>1</v>
      </c>
      <c r="I31" s="32" t="s">
        <v>2</v>
      </c>
      <c r="J31" s="32" t="s">
        <v>3</v>
      </c>
      <c r="K31" s="32" t="s">
        <v>4</v>
      </c>
    </row>
    <row r="32" spans="1:11" ht="15.75">
      <c r="A32" s="1">
        <v>1</v>
      </c>
      <c r="B32" s="1">
        <v>220</v>
      </c>
      <c r="C32" s="1" t="str">
        <f>VLOOKUP(B32,Entry,2)</f>
        <v>Rachel McCann</v>
      </c>
      <c r="D32" s="1" t="str">
        <f>VLOOKUP(B32,Entry,3)</f>
        <v>North Down AC</v>
      </c>
      <c r="E32" s="31" t="s">
        <v>968</v>
      </c>
      <c r="F32" s="16"/>
      <c r="G32" s="1">
        <v>1</v>
      </c>
      <c r="H32" s="1">
        <v>610</v>
      </c>
      <c r="I32" s="1" t="str">
        <f>VLOOKUP(H32,Entry,2)</f>
        <v>David Merron</v>
      </c>
      <c r="J32" s="1" t="str">
        <f>VLOOKUP(H32,Entry,3)</f>
        <v>Loughview AC</v>
      </c>
      <c r="K32" s="2">
        <v>53.1</v>
      </c>
    </row>
    <row r="33" spans="1:11" ht="15.75">
      <c r="A33" s="1">
        <v>2</v>
      </c>
      <c r="B33" s="1">
        <v>164</v>
      </c>
      <c r="C33" s="1" t="str">
        <f>VLOOKUP(B33,Entry,2)</f>
        <v>Catherine McManus</v>
      </c>
      <c r="D33" s="1" t="str">
        <f>VLOOKUP(B33,Entry,3)</f>
        <v>Dublin City Harriers AC</v>
      </c>
      <c r="E33" s="31" t="s">
        <v>969</v>
      </c>
      <c r="F33" s="16"/>
      <c r="G33" s="1">
        <v>2</v>
      </c>
      <c r="H33" s="1">
        <v>83</v>
      </c>
      <c r="I33" s="1" t="str">
        <f>VLOOKUP(H33,Entry,2)</f>
        <v>Justin Bloomer</v>
      </c>
      <c r="J33" s="1" t="str">
        <f>VLOOKUP(H33,Entry,3)</f>
        <v>Mid Ulster AC</v>
      </c>
      <c r="K33" s="2">
        <v>54.86</v>
      </c>
    </row>
    <row r="34" spans="1:11" ht="15.75">
      <c r="A34" s="1">
        <v>3</v>
      </c>
      <c r="B34" s="1">
        <v>563</v>
      </c>
      <c r="C34" s="1" t="str">
        <f>VLOOKUP(B34,Entry,2)</f>
        <v>Niamh Malone</v>
      </c>
      <c r="D34" s="1" t="str">
        <f>VLOOKUP(B34,Entry,3)</f>
        <v>Monaghan Phoenix AC</v>
      </c>
      <c r="E34" s="31" t="s">
        <v>970</v>
      </c>
      <c r="F34" s="16"/>
      <c r="G34" s="1">
        <v>3</v>
      </c>
      <c r="H34" s="1">
        <v>122</v>
      </c>
      <c r="I34" s="1" t="str">
        <f>VLOOKUP(H34,Entry,2)</f>
        <v>Samuel Millar</v>
      </c>
      <c r="J34" s="1" t="str">
        <f>VLOOKUP(H34,Entry,3)</f>
        <v>Ballymena &amp; Antrim AC</v>
      </c>
      <c r="K34" s="2">
        <v>67.42</v>
      </c>
    </row>
    <row r="35" spans="1:11" ht="15.75">
      <c r="A35" s="1">
        <v>4</v>
      </c>
      <c r="B35" s="1">
        <v>149</v>
      </c>
      <c r="C35" s="1" t="str">
        <f>VLOOKUP(B35,Entry,2)</f>
        <v>Laura Frey</v>
      </c>
      <c r="D35" s="1" t="str">
        <f>VLOOKUP(B35,Entry,3)</f>
        <v>Lagan Valley AC</v>
      </c>
      <c r="E35" s="31" t="s">
        <v>971</v>
      </c>
      <c r="F35" s="16"/>
      <c r="G35" s="1"/>
      <c r="H35" s="1"/>
      <c r="I35" s="1"/>
      <c r="J35" s="1"/>
      <c r="K35" s="2"/>
    </row>
    <row r="36" spans="1:11" ht="15.75">
      <c r="A36" s="1">
        <v>5</v>
      </c>
      <c r="B36" s="1">
        <v>532</v>
      </c>
      <c r="C36" s="1" t="str">
        <f>VLOOKUP(B36,Entry,2)</f>
        <v>Rachel Boner</v>
      </c>
      <c r="D36" s="1" t="str">
        <f>VLOOKUP(B36,Entry,3)</f>
        <v>Rosses AC</v>
      </c>
      <c r="E36" s="31" t="s">
        <v>956</v>
      </c>
      <c r="F36" s="16"/>
      <c r="G36" s="1"/>
      <c r="H36" s="1"/>
      <c r="I36" s="1"/>
      <c r="J36" s="1"/>
      <c r="K36" s="2"/>
    </row>
  </sheetData>
  <sheetProtection/>
  <mergeCells count="8">
    <mergeCell ref="A30:E30"/>
    <mergeCell ref="G30:K30"/>
    <mergeCell ref="A15:E15"/>
    <mergeCell ref="A1:E1"/>
    <mergeCell ref="A7:E7"/>
    <mergeCell ref="A24:E24"/>
    <mergeCell ref="G24:K24"/>
    <mergeCell ref="G7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8"/>
  <sheetViews>
    <sheetView zoomScalePageLayoutView="0" workbookViewId="0" topLeftCell="A1">
      <selection activeCell="J130" sqref="J130:L130"/>
    </sheetView>
  </sheetViews>
  <sheetFormatPr defaultColWidth="16.7109375" defaultRowHeight="15"/>
  <cols>
    <col min="1" max="1" width="4.421875" style="0" bestFit="1" customWidth="1"/>
    <col min="2" max="2" width="5.140625" style="0" bestFit="1" customWidth="1"/>
    <col min="3" max="3" width="20.140625" style="0" bestFit="1" customWidth="1"/>
    <col min="4" max="4" width="21.7109375" style="0" bestFit="1" customWidth="1"/>
    <col min="5" max="5" width="8.28125" style="0" bestFit="1" customWidth="1"/>
    <col min="6" max="6" width="4.28125" style="14" bestFit="1" customWidth="1"/>
    <col min="7" max="7" width="4.7109375" style="0" customWidth="1"/>
    <col min="8" max="8" width="4.421875" style="0" bestFit="1" customWidth="1"/>
    <col min="9" max="9" width="4.00390625" style="0" bestFit="1" customWidth="1"/>
    <col min="10" max="10" width="18.8515625" style="0" bestFit="1" customWidth="1"/>
    <col min="11" max="11" width="21.00390625" style="0" bestFit="1" customWidth="1"/>
    <col min="12" max="12" width="8.28125" style="0" bestFit="1" customWidth="1"/>
    <col min="13" max="13" width="4.28125" style="0" bestFit="1" customWidth="1"/>
  </cols>
  <sheetData>
    <row r="1" spans="1:13" ht="15.75">
      <c r="A1" s="60" t="s">
        <v>10</v>
      </c>
      <c r="B1" s="60"/>
      <c r="C1" s="60"/>
      <c r="D1" s="60"/>
      <c r="E1" s="60"/>
      <c r="F1" s="10"/>
      <c r="H1" s="60" t="s">
        <v>11</v>
      </c>
      <c r="I1" s="60"/>
      <c r="J1" s="60"/>
      <c r="K1" s="60"/>
      <c r="L1" s="60"/>
      <c r="M1" s="10"/>
    </row>
    <row r="2" spans="1:13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0" t="s">
        <v>18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4</v>
      </c>
      <c r="M2" s="10" t="s">
        <v>18</v>
      </c>
    </row>
    <row r="3" spans="1:13" ht="15">
      <c r="A3" s="6">
        <v>1</v>
      </c>
      <c r="B3" s="6">
        <v>311</v>
      </c>
      <c r="C3" s="6" t="str">
        <f aca="true" t="shared" si="0" ref="C3:C24">VLOOKUP(B3,Entry,2)</f>
        <v>Maeve  Smith</v>
      </c>
      <c r="D3" s="6" t="str">
        <f aca="true" t="shared" si="1" ref="D3:D24">VLOOKUP(B3,Entry,3)</f>
        <v>Carrick Aces</v>
      </c>
      <c r="E3" s="12">
        <v>0.0013618055555555553</v>
      </c>
      <c r="F3" s="14">
        <v>1</v>
      </c>
      <c r="G3" s="6"/>
      <c r="H3" s="6">
        <v>1</v>
      </c>
      <c r="I3" s="6">
        <v>173</v>
      </c>
      <c r="J3" s="6" t="str">
        <f aca="true" t="shared" si="2" ref="J3:J15">VLOOKUP(I3,Entry,2)</f>
        <v>Henry Curley</v>
      </c>
      <c r="K3" s="6" t="str">
        <f aca="true" t="shared" si="3" ref="K3:K15">VLOOKUP(I3,Entry,3)</f>
        <v>Mid Ulster AC</v>
      </c>
      <c r="L3" s="12">
        <v>0.001274537037037037</v>
      </c>
      <c r="M3">
        <v>2</v>
      </c>
    </row>
    <row r="4" spans="1:13" ht="15">
      <c r="A4" s="6">
        <v>2</v>
      </c>
      <c r="B4" s="6">
        <v>114</v>
      </c>
      <c r="C4" s="6" t="str">
        <f t="shared" si="0"/>
        <v>Kari Foster</v>
      </c>
      <c r="D4" s="6" t="str">
        <f t="shared" si="1"/>
        <v>Willowfield Harriers</v>
      </c>
      <c r="E4" s="12">
        <v>0.001378125</v>
      </c>
      <c r="F4" s="13">
        <v>1</v>
      </c>
      <c r="G4" s="6"/>
      <c r="H4" s="6">
        <v>2</v>
      </c>
      <c r="I4" s="6">
        <v>536</v>
      </c>
      <c r="J4" s="6" t="str">
        <f t="shared" si="2"/>
        <v>Leighton Green</v>
      </c>
      <c r="K4" s="6" t="str">
        <f t="shared" si="3"/>
        <v>Rosses AC</v>
      </c>
      <c r="L4" s="12">
        <v>0.0012929398148148147</v>
      </c>
      <c r="M4">
        <v>1</v>
      </c>
    </row>
    <row r="5" spans="1:13" ht="15">
      <c r="A5" s="6">
        <v>3</v>
      </c>
      <c r="B5" s="6">
        <v>273</v>
      </c>
      <c r="C5" s="6" t="str">
        <f t="shared" si="0"/>
        <v>Grace Connolly</v>
      </c>
      <c r="D5" s="6" t="str">
        <f t="shared" si="1"/>
        <v>Clones AC</v>
      </c>
      <c r="E5" s="12">
        <v>0.0013820601851851852</v>
      </c>
      <c r="F5" s="13">
        <v>1</v>
      </c>
      <c r="G5" s="6"/>
      <c r="H5" s="6">
        <v>3</v>
      </c>
      <c r="I5" s="6">
        <v>272</v>
      </c>
      <c r="J5" s="6" t="str">
        <f t="shared" si="2"/>
        <v>Finn Connolly</v>
      </c>
      <c r="K5" s="6" t="str">
        <f t="shared" si="3"/>
        <v>Clones AC</v>
      </c>
      <c r="L5" s="12">
        <v>0.0013009259259259259</v>
      </c>
      <c r="M5">
        <v>2</v>
      </c>
    </row>
    <row r="6" spans="1:13" ht="15">
      <c r="A6" s="6">
        <v>4</v>
      </c>
      <c r="B6" s="6">
        <v>515</v>
      </c>
      <c r="C6" s="6" t="str">
        <f t="shared" si="0"/>
        <v>Adria McAllister</v>
      </c>
      <c r="D6" s="6" t="str">
        <f t="shared" si="1"/>
        <v>Springwell Running Club</v>
      </c>
      <c r="E6" s="12">
        <v>0.0013954861111111112</v>
      </c>
      <c r="F6" s="14">
        <v>2</v>
      </c>
      <c r="G6" s="6"/>
      <c r="H6" s="6">
        <v>4</v>
      </c>
      <c r="I6" s="6">
        <v>543</v>
      </c>
      <c r="J6" s="6" t="str">
        <f t="shared" si="2"/>
        <v>Patrick  Mc Hugh</v>
      </c>
      <c r="K6" s="6" t="str">
        <f t="shared" si="3"/>
        <v>Olympian Youth &amp; AC</v>
      </c>
      <c r="L6" s="12">
        <v>0.0013219907407407408</v>
      </c>
      <c r="M6">
        <v>1</v>
      </c>
    </row>
    <row r="7" spans="1:13" ht="15">
      <c r="A7" s="6">
        <v>5</v>
      </c>
      <c r="B7" s="6">
        <v>534</v>
      </c>
      <c r="C7" s="6" t="str">
        <f t="shared" si="0"/>
        <v>Eva Logue</v>
      </c>
      <c r="D7" s="6" t="str">
        <f t="shared" si="1"/>
        <v>Rosses AC</v>
      </c>
      <c r="E7" s="12">
        <v>0.0014362268518518517</v>
      </c>
      <c r="F7" s="14">
        <v>2</v>
      </c>
      <c r="G7" s="6"/>
      <c r="H7" s="6">
        <v>5</v>
      </c>
      <c r="I7" s="6">
        <v>292</v>
      </c>
      <c r="J7" s="6" t="str">
        <f t="shared" si="2"/>
        <v>Daragh Naughton</v>
      </c>
      <c r="K7" s="6" t="str">
        <f t="shared" si="3"/>
        <v>Letterkenny AC</v>
      </c>
      <c r="L7" s="12">
        <v>0.0013437500000000001</v>
      </c>
      <c r="M7">
        <v>2</v>
      </c>
    </row>
    <row r="8" spans="1:13" ht="15">
      <c r="A8" s="6">
        <v>6</v>
      </c>
      <c r="B8" s="6">
        <v>301</v>
      </c>
      <c r="C8" s="6" t="str">
        <f t="shared" si="0"/>
        <v>Sophie McLaughlin</v>
      </c>
      <c r="D8" s="6" t="str">
        <f t="shared" si="1"/>
        <v>Letterkenny AC</v>
      </c>
      <c r="E8" s="12">
        <v>0.0014408564814814813</v>
      </c>
      <c r="F8" s="14">
        <v>1</v>
      </c>
      <c r="G8" s="6"/>
      <c r="H8" s="6">
        <v>6</v>
      </c>
      <c r="I8" s="6">
        <v>279</v>
      </c>
      <c r="J8" s="6" t="str">
        <f t="shared" si="2"/>
        <v>Donnach Quigley</v>
      </c>
      <c r="K8" s="6" t="str">
        <f t="shared" si="3"/>
        <v>Clones AC</v>
      </c>
      <c r="L8" s="12">
        <v>0.0013788194444444444</v>
      </c>
      <c r="M8">
        <v>1</v>
      </c>
    </row>
    <row r="9" spans="1:13" ht="15">
      <c r="A9" s="6">
        <v>7</v>
      </c>
      <c r="B9" s="6">
        <v>386</v>
      </c>
      <c r="C9" s="6" t="str">
        <f t="shared" si="0"/>
        <v>Nia Byrne</v>
      </c>
      <c r="D9" s="6" t="str">
        <f t="shared" si="1"/>
        <v>Finn Valley AC</v>
      </c>
      <c r="E9" s="12">
        <v>0.0014421296296296298</v>
      </c>
      <c r="F9" s="14">
        <v>2</v>
      </c>
      <c r="G9" s="6"/>
      <c r="H9" s="6">
        <v>7</v>
      </c>
      <c r="I9" s="6">
        <v>257</v>
      </c>
      <c r="J9" s="6" t="str">
        <f t="shared" si="2"/>
        <v>Andrew  Taylor</v>
      </c>
      <c r="K9" s="6" t="str">
        <f t="shared" si="3"/>
        <v>Loughview AC</v>
      </c>
      <c r="L9" s="12">
        <v>0.0013895833333333332</v>
      </c>
      <c r="M9">
        <v>1</v>
      </c>
    </row>
    <row r="10" spans="1:13" ht="15">
      <c r="A10" s="6">
        <v>8</v>
      </c>
      <c r="B10" s="6">
        <v>385</v>
      </c>
      <c r="C10" s="6" t="str">
        <f t="shared" si="0"/>
        <v>Chloe Burns</v>
      </c>
      <c r="D10" s="6" t="str">
        <f t="shared" si="1"/>
        <v>Finn Valley AC</v>
      </c>
      <c r="E10" s="12">
        <v>0.0014753472222222223</v>
      </c>
      <c r="F10" s="14">
        <v>2</v>
      </c>
      <c r="G10" s="6"/>
      <c r="H10" s="6">
        <v>8</v>
      </c>
      <c r="I10" s="6">
        <v>391</v>
      </c>
      <c r="J10" s="6" t="str">
        <f t="shared" si="2"/>
        <v>Mark Wilkinson</v>
      </c>
      <c r="K10" s="6" t="str">
        <f t="shared" si="3"/>
        <v>Finn Valley AC</v>
      </c>
      <c r="L10" s="12">
        <v>0.0013944444444444445</v>
      </c>
      <c r="M10">
        <v>2</v>
      </c>
    </row>
    <row r="11" spans="1:13" ht="15">
      <c r="A11" s="6">
        <v>9</v>
      </c>
      <c r="B11" s="6">
        <v>321</v>
      </c>
      <c r="C11" s="6" t="str">
        <f t="shared" si="0"/>
        <v>Roisin Murray</v>
      </c>
      <c r="D11" s="6" t="str">
        <f t="shared" si="1"/>
        <v>Carrick Aces</v>
      </c>
      <c r="E11" s="12">
        <v>0.0014765046296296297</v>
      </c>
      <c r="F11" s="14">
        <v>2</v>
      </c>
      <c r="G11" s="6"/>
      <c r="H11" s="6">
        <v>9</v>
      </c>
      <c r="I11" s="6">
        <v>392</v>
      </c>
      <c r="J11" s="6" t="str">
        <f t="shared" si="2"/>
        <v>Oisin Mullen</v>
      </c>
      <c r="K11" s="6" t="str">
        <f t="shared" si="3"/>
        <v>Finn Valley AC</v>
      </c>
      <c r="L11" s="12">
        <v>0.0014231481481481482</v>
      </c>
      <c r="M11">
        <v>1</v>
      </c>
    </row>
    <row r="12" spans="1:13" ht="15">
      <c r="A12" s="6">
        <v>10</v>
      </c>
      <c r="B12" s="6">
        <v>137</v>
      </c>
      <c r="C12" s="6" t="str">
        <f t="shared" si="0"/>
        <v>Erin McCullough</v>
      </c>
      <c r="D12" s="6" t="str">
        <f t="shared" si="1"/>
        <v>City of Lisburn AC</v>
      </c>
      <c r="E12" s="12">
        <v>0.0014877314814814814</v>
      </c>
      <c r="F12" s="14">
        <v>1</v>
      </c>
      <c r="G12" s="6"/>
      <c r="H12" s="6">
        <v>10</v>
      </c>
      <c r="I12" s="6">
        <v>115</v>
      </c>
      <c r="J12" s="6" t="str">
        <f t="shared" si="2"/>
        <v>Matthew Lockington</v>
      </c>
      <c r="K12" s="6" t="str">
        <f t="shared" si="3"/>
        <v>Orangegrove AC </v>
      </c>
      <c r="L12" s="12">
        <v>0.0014353009259259258</v>
      </c>
      <c r="M12">
        <v>1</v>
      </c>
    </row>
    <row r="13" spans="1:13" ht="15">
      <c r="A13" s="6">
        <v>11</v>
      </c>
      <c r="B13" s="6">
        <v>288</v>
      </c>
      <c r="C13" s="6" t="str">
        <f t="shared" si="0"/>
        <v>Emer Cassidy</v>
      </c>
      <c r="D13" s="6" t="str">
        <f t="shared" si="1"/>
        <v>Letterkenny AC</v>
      </c>
      <c r="E13" s="12">
        <v>0.0015011574074074074</v>
      </c>
      <c r="F13" s="14">
        <v>1</v>
      </c>
      <c r="G13" s="6"/>
      <c r="H13" s="6">
        <v>11</v>
      </c>
      <c r="I13" s="6">
        <v>537</v>
      </c>
      <c r="J13" s="6" t="str">
        <f t="shared" si="2"/>
        <v>Odhran Boyle</v>
      </c>
      <c r="K13" s="6" t="str">
        <f t="shared" si="3"/>
        <v>Rosses AC</v>
      </c>
      <c r="L13" s="12">
        <v>0.0014619212962962964</v>
      </c>
      <c r="M13">
        <v>2</v>
      </c>
    </row>
    <row r="14" spans="1:13" ht="15">
      <c r="A14" s="6">
        <v>12</v>
      </c>
      <c r="B14" s="6">
        <v>384</v>
      </c>
      <c r="C14" s="6" t="str">
        <f t="shared" si="0"/>
        <v>Holly Mc Nulty</v>
      </c>
      <c r="D14" s="6" t="str">
        <f t="shared" si="1"/>
        <v>Finn Valley AC</v>
      </c>
      <c r="E14" s="12">
        <v>0.001504050925925926</v>
      </c>
      <c r="F14" s="13">
        <v>2</v>
      </c>
      <c r="G14" s="6"/>
      <c r="H14" s="6">
        <v>12</v>
      </c>
      <c r="I14" s="6">
        <v>293</v>
      </c>
      <c r="J14" s="6" t="str">
        <f t="shared" si="2"/>
        <v>Charlie Heraghty</v>
      </c>
      <c r="K14" s="6" t="str">
        <f t="shared" si="3"/>
        <v>Letterkenny AC</v>
      </c>
      <c r="L14" s="12">
        <v>0.001504050925925926</v>
      </c>
      <c r="M14">
        <v>1</v>
      </c>
    </row>
    <row r="15" spans="1:13" ht="15">
      <c r="A15" s="6">
        <v>13</v>
      </c>
      <c r="B15" s="6">
        <v>210</v>
      </c>
      <c r="C15" s="6" t="str">
        <f t="shared" si="0"/>
        <v>Aurelia  Crotty </v>
      </c>
      <c r="D15" s="6" t="str">
        <f t="shared" si="1"/>
        <v>Annalee AC</v>
      </c>
      <c r="E15" s="12">
        <v>0.0015086805555555554</v>
      </c>
      <c r="F15" s="13">
        <v>1</v>
      </c>
      <c r="G15" s="6"/>
      <c r="H15" s="6">
        <v>13</v>
      </c>
      <c r="I15" s="6">
        <v>528</v>
      </c>
      <c r="J15" s="6" t="str">
        <f t="shared" si="2"/>
        <v>Killian Caldwell</v>
      </c>
      <c r="K15" s="6" t="str">
        <f t="shared" si="3"/>
        <v>Cranford AC</v>
      </c>
      <c r="L15" s="12">
        <v>0.0016121527777777777</v>
      </c>
      <c r="M15">
        <v>2</v>
      </c>
    </row>
    <row r="16" spans="1:12" ht="15">
      <c r="A16" s="6">
        <v>14</v>
      </c>
      <c r="B16" s="6">
        <v>316</v>
      </c>
      <c r="C16" s="6" t="str">
        <f t="shared" si="0"/>
        <v>Cliodhna Landers</v>
      </c>
      <c r="D16" s="6" t="str">
        <f t="shared" si="1"/>
        <v>Carrick Aces</v>
      </c>
      <c r="E16" s="12">
        <v>0.0015402777777777778</v>
      </c>
      <c r="F16" s="14">
        <v>2</v>
      </c>
      <c r="G16" s="6"/>
      <c r="H16" s="6"/>
      <c r="I16" s="6"/>
      <c r="J16" s="6"/>
      <c r="K16" s="6"/>
      <c r="L16" s="12"/>
    </row>
    <row r="17" spans="1:12" ht="15">
      <c r="A17" s="6">
        <v>15</v>
      </c>
      <c r="B17" s="6">
        <v>418</v>
      </c>
      <c r="C17" s="6" t="str">
        <f t="shared" si="0"/>
        <v>Aine Strain</v>
      </c>
      <c r="D17" s="6" t="str">
        <f t="shared" si="1"/>
        <v>Inishowen AC</v>
      </c>
      <c r="E17" s="12">
        <v>0.0015456018518518518</v>
      </c>
      <c r="F17" s="14">
        <v>2</v>
      </c>
      <c r="G17" s="6"/>
      <c r="H17" s="6"/>
      <c r="I17" s="6"/>
      <c r="J17" s="6"/>
      <c r="K17" s="6"/>
      <c r="L17" s="12"/>
    </row>
    <row r="18" spans="1:12" ht="15">
      <c r="A18" s="6">
        <v>16</v>
      </c>
      <c r="B18" s="6">
        <v>312</v>
      </c>
      <c r="C18" s="6" t="str">
        <f t="shared" si="0"/>
        <v>Ellen  Bateson</v>
      </c>
      <c r="D18" s="6" t="str">
        <f t="shared" si="1"/>
        <v>Carrick Aces</v>
      </c>
      <c r="E18" s="12">
        <v>0.0015557870370370372</v>
      </c>
      <c r="F18" s="14">
        <v>1</v>
      </c>
      <c r="G18" s="6"/>
      <c r="H18" s="6"/>
      <c r="I18" s="6"/>
      <c r="J18" s="6"/>
      <c r="K18" s="6"/>
      <c r="L18" s="12"/>
    </row>
    <row r="19" spans="1:12" ht="15">
      <c r="A19" s="6">
        <v>17</v>
      </c>
      <c r="B19" s="6">
        <v>296</v>
      </c>
      <c r="C19" s="6" t="str">
        <f t="shared" si="0"/>
        <v>Aoife McFadden</v>
      </c>
      <c r="D19" s="6" t="str">
        <f t="shared" si="1"/>
        <v>Letterkenny AC</v>
      </c>
      <c r="E19" s="12">
        <v>0.0015563657407407408</v>
      </c>
      <c r="F19" s="14">
        <v>1</v>
      </c>
      <c r="G19" s="6"/>
      <c r="H19" s="6"/>
      <c r="I19" s="6"/>
      <c r="J19" s="6"/>
      <c r="K19" s="6"/>
      <c r="L19" s="12"/>
    </row>
    <row r="20" spans="1:12" ht="15">
      <c r="A20" s="6">
        <v>18</v>
      </c>
      <c r="B20" s="6">
        <v>411</v>
      </c>
      <c r="C20" s="6" t="str">
        <f t="shared" si="0"/>
        <v>Farragh  McGeary </v>
      </c>
      <c r="D20" s="6" t="str">
        <f t="shared" si="1"/>
        <v>Armagh AC</v>
      </c>
      <c r="E20" s="12">
        <v>0.001586226851851852</v>
      </c>
      <c r="F20" s="14">
        <v>2</v>
      </c>
      <c r="G20" s="6"/>
      <c r="H20" s="6"/>
      <c r="I20" s="6"/>
      <c r="J20" s="6"/>
      <c r="K20" s="6"/>
      <c r="L20" s="12"/>
    </row>
    <row r="21" spans="1:12" s="16" customFormat="1" ht="15">
      <c r="A21" s="16">
        <v>19</v>
      </c>
      <c r="B21" s="16">
        <v>297</v>
      </c>
      <c r="C21" s="16" t="str">
        <f t="shared" si="0"/>
        <v>Maeve Doherty</v>
      </c>
      <c r="D21" s="16" t="str">
        <f t="shared" si="1"/>
        <v>Letterkenny AC</v>
      </c>
      <c r="E21" s="12">
        <v>0.0016096064814814812</v>
      </c>
      <c r="F21" s="14">
        <v>1</v>
      </c>
      <c r="L21" s="12"/>
    </row>
    <row r="22" spans="1:12" s="16" customFormat="1" ht="15">
      <c r="A22" s="16">
        <v>20</v>
      </c>
      <c r="B22" s="16">
        <v>482</v>
      </c>
      <c r="C22" s="16" t="str">
        <f t="shared" si="0"/>
        <v>Neasa Doherty</v>
      </c>
      <c r="D22" s="16" t="str">
        <f t="shared" si="1"/>
        <v>Monaghan Phoenix AC</v>
      </c>
      <c r="E22" s="12">
        <v>0.0016679398148148148</v>
      </c>
      <c r="F22" s="14">
        <v>2</v>
      </c>
      <c r="L22" s="12"/>
    </row>
    <row r="23" spans="1:12" s="16" customFormat="1" ht="15">
      <c r="A23" s="16">
        <v>21</v>
      </c>
      <c r="B23" s="16">
        <v>287</v>
      </c>
      <c r="C23" s="16" t="str">
        <f t="shared" si="0"/>
        <v>Anya Duffy</v>
      </c>
      <c r="D23" s="16" t="str">
        <f t="shared" si="1"/>
        <v>Letterkenny AC</v>
      </c>
      <c r="E23" s="12">
        <v>0.0016969907407407409</v>
      </c>
      <c r="F23" s="14">
        <v>1</v>
      </c>
      <c r="L23" s="12"/>
    </row>
    <row r="24" spans="1:12" s="16" customFormat="1" ht="15">
      <c r="A24" s="16">
        <v>22</v>
      </c>
      <c r="B24" s="16">
        <v>504</v>
      </c>
      <c r="C24" s="16" t="str">
        <f t="shared" si="0"/>
        <v>Ryssah May</v>
      </c>
      <c r="D24" s="16" t="str">
        <f t="shared" si="1"/>
        <v>Carrick Aces</v>
      </c>
      <c r="E24" s="12">
        <v>0.0017390046296296294</v>
      </c>
      <c r="F24" s="14">
        <v>2</v>
      </c>
      <c r="L24" s="12"/>
    </row>
    <row r="25" spans="5:12" s="16" customFormat="1" ht="15">
      <c r="E25" s="12"/>
      <c r="F25" s="14"/>
      <c r="L25" s="12"/>
    </row>
    <row r="27" spans="1:12" ht="15.75">
      <c r="A27" s="60" t="s">
        <v>12</v>
      </c>
      <c r="B27" s="60"/>
      <c r="C27" s="60"/>
      <c r="D27" s="60"/>
      <c r="E27" s="60"/>
      <c r="F27"/>
      <c r="H27" s="60" t="s">
        <v>13</v>
      </c>
      <c r="I27" s="60"/>
      <c r="J27" s="60"/>
      <c r="K27" s="60"/>
      <c r="L27" s="60"/>
    </row>
    <row r="28" spans="1:13" ht="15.75">
      <c r="A28" s="10" t="s">
        <v>0</v>
      </c>
      <c r="B28" s="10" t="s">
        <v>1</v>
      </c>
      <c r="C28" s="10" t="s">
        <v>2</v>
      </c>
      <c r="D28" s="10" t="s">
        <v>3</v>
      </c>
      <c r="E28" s="10" t="s">
        <v>4</v>
      </c>
      <c r="F28" s="17" t="s">
        <v>18</v>
      </c>
      <c r="H28" s="10" t="s">
        <v>0</v>
      </c>
      <c r="I28" s="10" t="s">
        <v>1</v>
      </c>
      <c r="J28" s="10" t="s">
        <v>2</v>
      </c>
      <c r="K28" s="10" t="s">
        <v>3</v>
      </c>
      <c r="L28" s="10" t="s">
        <v>4</v>
      </c>
      <c r="M28" s="17"/>
    </row>
    <row r="29" spans="1:13" ht="15">
      <c r="A29" s="6">
        <v>1</v>
      </c>
      <c r="B29" s="6">
        <v>436</v>
      </c>
      <c r="C29" s="6" t="str">
        <f aca="true" t="shared" si="4" ref="C29:C50">VLOOKUP(B29,Entry,2)</f>
        <v>Rebecca Moore</v>
      </c>
      <c r="D29" s="6" t="str">
        <f aca="true" t="shared" si="5" ref="D29:D50">VLOOKUP(B29,Entry,3)</f>
        <v>City of Lisburn AC</v>
      </c>
      <c r="E29" s="12">
        <v>0.0017362268518518519</v>
      </c>
      <c r="F29" s="14">
        <v>2</v>
      </c>
      <c r="H29" s="6">
        <v>1</v>
      </c>
      <c r="I29" s="6">
        <v>521</v>
      </c>
      <c r="J29" s="6" t="str">
        <f aca="true" t="shared" si="6" ref="J29:J39">VLOOKUP(I29,Entry,2)</f>
        <v>Caolan Mc Fadden</v>
      </c>
      <c r="K29" s="6" t="str">
        <f aca="true" t="shared" si="7" ref="K29:K39">VLOOKUP(I29,Entry,3)</f>
        <v>Cranford AC</v>
      </c>
      <c r="L29" s="12">
        <v>0.0016162037037037037</v>
      </c>
      <c r="M29" s="13"/>
    </row>
    <row r="30" spans="1:13" ht="15">
      <c r="A30" s="6">
        <v>2</v>
      </c>
      <c r="B30" s="6">
        <v>516</v>
      </c>
      <c r="C30" s="6" t="str">
        <f t="shared" si="4"/>
        <v>Miah Fletcher</v>
      </c>
      <c r="D30" s="6" t="str">
        <f t="shared" si="5"/>
        <v>Cranford AC</v>
      </c>
      <c r="E30" s="12">
        <v>0.0017655092592592594</v>
      </c>
      <c r="F30" s="14">
        <v>2</v>
      </c>
      <c r="H30" s="6">
        <v>2</v>
      </c>
      <c r="I30" s="6">
        <v>479</v>
      </c>
      <c r="J30" s="6" t="str">
        <f t="shared" si="6"/>
        <v>Eoin Sheridan</v>
      </c>
      <c r="K30" s="6" t="str">
        <f t="shared" si="7"/>
        <v>Monaghan Phoenix AC</v>
      </c>
      <c r="L30" s="12">
        <v>0.0016478009259259258</v>
      </c>
      <c r="M30" s="13"/>
    </row>
    <row r="31" spans="1:13" ht="15">
      <c r="A31" s="6">
        <v>3</v>
      </c>
      <c r="B31" s="6">
        <v>611</v>
      </c>
      <c r="C31" s="6" t="str">
        <f t="shared" si="4"/>
        <v>Ruby Gilmartin</v>
      </c>
      <c r="D31" s="6" t="str">
        <f t="shared" si="5"/>
        <v>Annalee AC</v>
      </c>
      <c r="E31" s="12">
        <v>0.001771875</v>
      </c>
      <c r="F31" s="14">
        <v>2</v>
      </c>
      <c r="H31" s="6">
        <v>3</v>
      </c>
      <c r="I31" s="6">
        <v>47</v>
      </c>
      <c r="J31" s="6" t="str">
        <f t="shared" si="6"/>
        <v>Jayden Booth</v>
      </c>
      <c r="K31" s="6" t="str">
        <f t="shared" si="7"/>
        <v>North Down AC</v>
      </c>
      <c r="L31" s="12">
        <v>0.0016733796296296295</v>
      </c>
      <c r="M31" s="13"/>
    </row>
    <row r="32" spans="1:13" ht="15">
      <c r="A32" s="6">
        <v>4</v>
      </c>
      <c r="B32" s="6">
        <v>113</v>
      </c>
      <c r="C32" s="6" t="str">
        <f t="shared" si="4"/>
        <v>Jodi Foster</v>
      </c>
      <c r="D32" s="6" t="str">
        <f t="shared" si="5"/>
        <v>Willowfield Harriers</v>
      </c>
      <c r="E32" s="12">
        <v>0.0017898148148148146</v>
      </c>
      <c r="F32" s="14">
        <v>1</v>
      </c>
      <c r="H32" s="6">
        <v>4</v>
      </c>
      <c r="I32" s="6">
        <v>337</v>
      </c>
      <c r="J32" s="6" t="str">
        <f t="shared" si="6"/>
        <v>Shaun Gallagher</v>
      </c>
      <c r="K32" s="6" t="str">
        <f t="shared" si="7"/>
        <v>Finn Valley AC</v>
      </c>
      <c r="L32" s="12">
        <v>0.001715625</v>
      </c>
      <c r="M32" s="13"/>
    </row>
    <row r="33" spans="1:13" ht="15">
      <c r="A33" s="6">
        <v>5</v>
      </c>
      <c r="B33" s="6">
        <v>514</v>
      </c>
      <c r="C33" s="6" t="str">
        <f t="shared" si="4"/>
        <v>Eobha McAllister</v>
      </c>
      <c r="D33" s="6" t="str">
        <f t="shared" si="5"/>
        <v>Springwell Running Club</v>
      </c>
      <c r="E33" s="12">
        <v>0.0017918981481481481</v>
      </c>
      <c r="F33" s="14">
        <v>2</v>
      </c>
      <c r="H33" s="6">
        <v>5</v>
      </c>
      <c r="I33" s="6">
        <v>240</v>
      </c>
      <c r="J33" s="6" t="str">
        <f t="shared" si="6"/>
        <v>Finlay Mayne</v>
      </c>
      <c r="K33" s="6" t="str">
        <f t="shared" si="7"/>
        <v>Loughview AC</v>
      </c>
      <c r="L33" s="12">
        <v>0.0017259259259259259</v>
      </c>
      <c r="M33" s="14"/>
    </row>
    <row r="34" spans="1:13" ht="15">
      <c r="A34" s="6">
        <v>6</v>
      </c>
      <c r="B34" s="6">
        <v>529</v>
      </c>
      <c r="C34" s="6" t="str">
        <f t="shared" si="4"/>
        <v>Lauren Miney</v>
      </c>
      <c r="D34" s="6" t="str">
        <f t="shared" si="5"/>
        <v>Annalee AC</v>
      </c>
      <c r="E34" s="12">
        <v>0.001814351851851852</v>
      </c>
      <c r="F34" s="14">
        <v>2</v>
      </c>
      <c r="H34" s="6">
        <v>6</v>
      </c>
      <c r="I34" s="6">
        <v>371</v>
      </c>
      <c r="J34" s="6" t="str">
        <f t="shared" si="6"/>
        <v>Mark  Osullivan </v>
      </c>
      <c r="K34" s="6" t="str">
        <f t="shared" si="7"/>
        <v>Shercock AC</v>
      </c>
      <c r="L34" s="12">
        <v>0.0017527777777777778</v>
      </c>
      <c r="M34" s="14"/>
    </row>
    <row r="35" spans="1:13" ht="15">
      <c r="A35" s="6">
        <v>7</v>
      </c>
      <c r="B35" s="6">
        <v>269</v>
      </c>
      <c r="C35" s="6" t="str">
        <f t="shared" si="4"/>
        <v>Thea Cunningham</v>
      </c>
      <c r="D35" s="6" t="str">
        <f t="shared" si="5"/>
        <v>City of Lisburn AC</v>
      </c>
      <c r="E35" s="12">
        <v>0.0018391203703703703</v>
      </c>
      <c r="F35" s="14">
        <v>1</v>
      </c>
      <c r="H35" s="6">
        <v>7</v>
      </c>
      <c r="I35" s="6">
        <v>326</v>
      </c>
      <c r="J35" s="6" t="str">
        <f t="shared" si="6"/>
        <v>Kevin Gainford</v>
      </c>
      <c r="K35" s="6" t="str">
        <f t="shared" si="7"/>
        <v>Carrick Aces</v>
      </c>
      <c r="L35" s="12">
        <v>0.0017547453703703703</v>
      </c>
      <c r="M35" s="13"/>
    </row>
    <row r="36" spans="1:13" ht="15">
      <c r="A36" s="6">
        <v>8</v>
      </c>
      <c r="B36" s="6">
        <v>36</v>
      </c>
      <c r="C36" s="6" t="str">
        <f t="shared" si="4"/>
        <v>Anna  Broderick</v>
      </c>
      <c r="D36" s="6" t="str">
        <f t="shared" si="5"/>
        <v>City of Lisburn AC</v>
      </c>
      <c r="E36" s="12">
        <v>0.0018456018518518517</v>
      </c>
      <c r="F36" s="14">
        <v>1</v>
      </c>
      <c r="H36" s="6">
        <v>8</v>
      </c>
      <c r="I36" s="6">
        <v>599</v>
      </c>
      <c r="J36" s="6" t="str">
        <f t="shared" si="6"/>
        <v>Caolan Gilbride</v>
      </c>
      <c r="K36" s="6" t="str">
        <f t="shared" si="7"/>
        <v>Tir Chonaill AC</v>
      </c>
      <c r="L36" s="12">
        <v>0.0017736111111111112</v>
      </c>
      <c r="M36" s="14"/>
    </row>
    <row r="37" spans="1:13" ht="15">
      <c r="A37" s="6">
        <v>9</v>
      </c>
      <c r="B37" s="6">
        <v>237</v>
      </c>
      <c r="C37" s="6" t="str">
        <f t="shared" si="4"/>
        <v>Rebekah Laffin</v>
      </c>
      <c r="D37" s="6" t="str">
        <f t="shared" si="5"/>
        <v>North Down AC</v>
      </c>
      <c r="E37" s="12">
        <v>0.0018619212962962962</v>
      </c>
      <c r="F37" s="14">
        <v>1</v>
      </c>
      <c r="H37" s="6">
        <v>9</v>
      </c>
      <c r="I37" s="6">
        <v>239</v>
      </c>
      <c r="J37" s="6" t="str">
        <f t="shared" si="6"/>
        <v>Euan Monro</v>
      </c>
      <c r="K37" s="6" t="str">
        <f t="shared" si="7"/>
        <v>Loughview AC</v>
      </c>
      <c r="L37" s="12">
        <v>0.0018178240740740741</v>
      </c>
      <c r="M37" s="14"/>
    </row>
    <row r="38" spans="1:13" ht="15">
      <c r="A38" s="6">
        <v>10</v>
      </c>
      <c r="B38" s="6">
        <v>267</v>
      </c>
      <c r="C38" s="6" t="str">
        <f t="shared" si="4"/>
        <v>Emer Mc Fadden</v>
      </c>
      <c r="D38" s="6" t="str">
        <f t="shared" si="5"/>
        <v>Lifford Strabane AC</v>
      </c>
      <c r="E38" s="12">
        <v>0.0018621527777777777</v>
      </c>
      <c r="F38" s="14">
        <v>1</v>
      </c>
      <c r="H38" s="6">
        <v>10</v>
      </c>
      <c r="I38" s="6">
        <v>332</v>
      </c>
      <c r="J38" s="6" t="str">
        <f t="shared" si="6"/>
        <v>Conor Farrelly</v>
      </c>
      <c r="K38" s="6" t="str">
        <f t="shared" si="7"/>
        <v>Carrick Aces</v>
      </c>
      <c r="L38" s="12">
        <v>0.0018221064814814816</v>
      </c>
      <c r="M38" s="14"/>
    </row>
    <row r="39" spans="1:13" ht="15">
      <c r="A39" s="6">
        <v>11</v>
      </c>
      <c r="B39" s="6">
        <v>405</v>
      </c>
      <c r="C39" s="6" t="str">
        <f t="shared" si="4"/>
        <v>Maria Kelly</v>
      </c>
      <c r="D39" s="6" t="str">
        <f t="shared" si="5"/>
        <v>Finn Valley AC</v>
      </c>
      <c r="E39" s="12">
        <v>0.0018804398148148148</v>
      </c>
      <c r="F39" s="14">
        <v>2</v>
      </c>
      <c r="H39" s="6">
        <v>11</v>
      </c>
      <c r="I39" s="6">
        <v>450</v>
      </c>
      <c r="J39" s="6" t="str">
        <f t="shared" si="6"/>
        <v>Shane  Galligan </v>
      </c>
      <c r="K39" s="6" t="str">
        <f t="shared" si="7"/>
        <v>Shercock AC</v>
      </c>
      <c r="L39" s="12">
        <v>0.0018263888888888887</v>
      </c>
      <c r="M39" s="13"/>
    </row>
    <row r="40" spans="1:13" ht="15">
      <c r="A40" s="6">
        <v>12</v>
      </c>
      <c r="B40" s="6">
        <v>70</v>
      </c>
      <c r="C40" s="6" t="str">
        <f t="shared" si="4"/>
        <v>Orlaith  McCrory</v>
      </c>
      <c r="D40" s="6" t="str">
        <f t="shared" si="5"/>
        <v>Lifford Strabane AC</v>
      </c>
      <c r="E40" s="12">
        <v>0.0018814814814814814</v>
      </c>
      <c r="F40" s="14">
        <v>1</v>
      </c>
      <c r="H40" s="6"/>
      <c r="I40" s="6"/>
      <c r="J40" s="6"/>
      <c r="K40" s="6"/>
      <c r="L40" s="12"/>
      <c r="M40" s="14"/>
    </row>
    <row r="41" spans="1:13" ht="15">
      <c r="A41" s="6">
        <v>13</v>
      </c>
      <c r="B41" s="6">
        <v>216</v>
      </c>
      <c r="C41" s="6" t="str">
        <f t="shared" si="4"/>
        <v>Ellie Murray</v>
      </c>
      <c r="D41" s="6" t="str">
        <f t="shared" si="5"/>
        <v>Annalee AC</v>
      </c>
      <c r="E41" s="12">
        <v>0.0019168981481481483</v>
      </c>
      <c r="F41" s="14">
        <v>1</v>
      </c>
      <c r="H41" s="6"/>
      <c r="I41" s="6"/>
      <c r="J41" s="6"/>
      <c r="K41" s="6"/>
      <c r="L41" s="12"/>
      <c r="M41" s="13"/>
    </row>
    <row r="42" spans="1:13" ht="15">
      <c r="A42" s="6">
        <v>14</v>
      </c>
      <c r="B42" s="6">
        <v>569</v>
      </c>
      <c r="C42" s="6" t="str">
        <f t="shared" si="4"/>
        <v>Cait O' Reilly </v>
      </c>
      <c r="D42" s="6" t="str">
        <f t="shared" si="5"/>
        <v>AnnaleeAC</v>
      </c>
      <c r="E42" s="12">
        <v>0.001949189814814815</v>
      </c>
      <c r="F42" s="14">
        <v>2</v>
      </c>
      <c r="H42" s="6"/>
      <c r="I42" s="6"/>
      <c r="J42" s="6"/>
      <c r="K42" s="6"/>
      <c r="L42" s="12"/>
      <c r="M42" s="13"/>
    </row>
    <row r="43" spans="1:13" ht="15">
      <c r="A43" s="6">
        <v>15</v>
      </c>
      <c r="B43" s="6">
        <v>474</v>
      </c>
      <c r="C43" s="6" t="str">
        <f t="shared" si="4"/>
        <v>Ella Connolly</v>
      </c>
      <c r="D43" s="6" t="str">
        <f t="shared" si="5"/>
        <v>Monaghan Phoenix AC</v>
      </c>
      <c r="E43" s="12">
        <v>0.001955439814814815</v>
      </c>
      <c r="F43" s="14">
        <v>2</v>
      </c>
      <c r="H43" s="6"/>
      <c r="I43" s="6"/>
      <c r="J43" s="6"/>
      <c r="K43" s="6"/>
      <c r="L43" s="12"/>
      <c r="M43" s="13"/>
    </row>
    <row r="44" spans="1:13" ht="15">
      <c r="A44" s="6">
        <v>16</v>
      </c>
      <c r="B44" s="6">
        <v>582</v>
      </c>
      <c r="C44" s="6" t="str">
        <f t="shared" si="4"/>
        <v>Hannah Lennon</v>
      </c>
      <c r="D44" s="6" t="str">
        <f t="shared" si="5"/>
        <v>East Down AC</v>
      </c>
      <c r="E44" s="12">
        <v>0.002013425925925926</v>
      </c>
      <c r="F44" s="14">
        <v>2</v>
      </c>
      <c r="H44" s="6"/>
      <c r="I44" s="6"/>
      <c r="J44" s="6"/>
      <c r="K44" s="6"/>
      <c r="L44" s="12"/>
      <c r="M44" s="13"/>
    </row>
    <row r="45" spans="1:13" ht="15">
      <c r="A45" s="6">
        <v>17</v>
      </c>
      <c r="B45" s="6">
        <v>475</v>
      </c>
      <c r="C45" s="6" t="str">
        <f t="shared" si="4"/>
        <v>Michaela Grew</v>
      </c>
      <c r="D45" s="6" t="str">
        <f t="shared" si="5"/>
        <v>Monaghan Phoenix AC</v>
      </c>
      <c r="E45" s="12">
        <v>0.0020300925925925925</v>
      </c>
      <c r="F45" s="14">
        <v>2</v>
      </c>
      <c r="H45" s="6"/>
      <c r="I45" s="6"/>
      <c r="J45" s="6"/>
      <c r="K45" s="6"/>
      <c r="L45" s="12"/>
      <c r="M45" s="13"/>
    </row>
    <row r="46" spans="1:13" ht="15">
      <c r="A46" s="6">
        <v>18</v>
      </c>
      <c r="B46" s="6">
        <v>596</v>
      </c>
      <c r="C46" s="6" t="str">
        <f t="shared" si="4"/>
        <v>Niamh Loughran</v>
      </c>
      <c r="D46" s="6" t="str">
        <f t="shared" si="5"/>
        <v>Carmen RunnersAC</v>
      </c>
      <c r="E46" s="12">
        <v>0.0020931712962962965</v>
      </c>
      <c r="F46" s="14">
        <v>2</v>
      </c>
      <c r="H46" s="6"/>
      <c r="I46" s="6"/>
      <c r="J46" s="6"/>
      <c r="K46" s="6"/>
      <c r="L46" s="12"/>
      <c r="M46" s="13"/>
    </row>
    <row r="47" spans="1:13" ht="15">
      <c r="A47" s="6">
        <v>19</v>
      </c>
      <c r="B47" s="6">
        <v>242</v>
      </c>
      <c r="C47" s="6" t="str">
        <f t="shared" si="4"/>
        <v>Sophie Rossiter</v>
      </c>
      <c r="D47" s="6" t="str">
        <f t="shared" si="5"/>
        <v>Loughview AC</v>
      </c>
      <c r="E47" s="12">
        <v>0.002143402777777778</v>
      </c>
      <c r="F47" s="14">
        <v>1</v>
      </c>
      <c r="H47" s="6"/>
      <c r="I47" s="6"/>
      <c r="J47" s="6"/>
      <c r="K47" s="6"/>
      <c r="L47" s="12"/>
      <c r="M47" s="13"/>
    </row>
    <row r="48" spans="1:13" ht="15">
      <c r="A48" s="6">
        <v>20</v>
      </c>
      <c r="B48" s="6">
        <v>49</v>
      </c>
      <c r="C48" s="6" t="str">
        <f t="shared" si="4"/>
        <v>Anna Kearney</v>
      </c>
      <c r="D48" s="6" t="str">
        <f t="shared" si="5"/>
        <v>East Down AC</v>
      </c>
      <c r="E48" s="12">
        <v>0.002180092592592593</v>
      </c>
      <c r="F48" s="14">
        <v>1</v>
      </c>
      <c r="H48" s="6"/>
      <c r="I48" s="6"/>
      <c r="J48" s="6"/>
      <c r="K48" s="6"/>
      <c r="L48" s="12"/>
      <c r="M48" s="13"/>
    </row>
    <row r="49" spans="1:13" ht="15">
      <c r="A49" s="6">
        <v>21</v>
      </c>
      <c r="B49" s="6">
        <v>161</v>
      </c>
      <c r="C49" s="6" t="str">
        <f t="shared" si="4"/>
        <v>Anna Carson</v>
      </c>
      <c r="D49" s="6" t="str">
        <f t="shared" si="5"/>
        <v>Armagh AC</v>
      </c>
      <c r="E49" s="12">
        <v>0.0021893518518518516</v>
      </c>
      <c r="F49" s="14">
        <v>1</v>
      </c>
      <c r="H49" s="6"/>
      <c r="I49" s="6"/>
      <c r="J49" s="6"/>
      <c r="K49" s="6"/>
      <c r="L49" s="12"/>
      <c r="M49" s="13"/>
    </row>
    <row r="50" spans="1:13" ht="15">
      <c r="A50" s="16">
        <v>22</v>
      </c>
      <c r="B50" s="16">
        <v>315</v>
      </c>
      <c r="C50" s="16" t="str">
        <f t="shared" si="4"/>
        <v>Faith  Hill</v>
      </c>
      <c r="D50" s="16" t="str">
        <f t="shared" si="5"/>
        <v>Carrick Aces</v>
      </c>
      <c r="E50" s="12">
        <v>0.0023116898148148146</v>
      </c>
      <c r="F50" s="13">
        <v>1</v>
      </c>
      <c r="H50" s="6"/>
      <c r="I50" s="6"/>
      <c r="J50" s="6"/>
      <c r="K50" s="6"/>
      <c r="L50" s="12"/>
      <c r="M50" s="13"/>
    </row>
    <row r="51" spans="5:13" s="16" customFormat="1" ht="15">
      <c r="E51" s="12"/>
      <c r="F51" s="14"/>
      <c r="L51" s="12"/>
      <c r="M51" s="14"/>
    </row>
    <row r="52" spans="1:12" ht="15.75">
      <c r="A52" s="60" t="s">
        <v>194</v>
      </c>
      <c r="B52" s="60"/>
      <c r="C52" s="60"/>
      <c r="D52" s="60"/>
      <c r="E52" s="60"/>
      <c r="H52" s="60" t="s">
        <v>16</v>
      </c>
      <c r="I52" s="60"/>
      <c r="J52" s="60"/>
      <c r="K52" s="60"/>
      <c r="L52" s="60"/>
    </row>
    <row r="53" spans="1:12" ht="15.75">
      <c r="A53" s="17" t="s">
        <v>0</v>
      </c>
      <c r="B53" s="17" t="s">
        <v>1</v>
      </c>
      <c r="C53" s="17" t="s">
        <v>2</v>
      </c>
      <c r="D53" s="17" t="s">
        <v>3</v>
      </c>
      <c r="E53" s="17" t="s">
        <v>4</v>
      </c>
      <c r="H53" s="17" t="s">
        <v>0</v>
      </c>
      <c r="I53" s="17" t="s">
        <v>1</v>
      </c>
      <c r="J53" s="17" t="s">
        <v>2</v>
      </c>
      <c r="K53" s="17" t="s">
        <v>3</v>
      </c>
      <c r="L53" s="17" t="s">
        <v>4</v>
      </c>
    </row>
    <row r="54" spans="1:12" ht="15">
      <c r="A54" s="6">
        <v>1</v>
      </c>
      <c r="B54" s="6">
        <v>118</v>
      </c>
      <c r="C54" s="6" t="str">
        <f>VLOOKUP(B54,Entry,2)</f>
        <v>Lauren Madine</v>
      </c>
      <c r="D54" s="6" t="str">
        <f>VLOOKUP(B54,Entry,3)</f>
        <v>East Down AC</v>
      </c>
      <c r="E54" s="12">
        <v>0.0015822916666666667</v>
      </c>
      <c r="H54" s="6">
        <v>1</v>
      </c>
      <c r="I54" s="6">
        <v>500</v>
      </c>
      <c r="J54" s="6" t="str">
        <f aca="true" t="shared" si="8" ref="J54:J59">VLOOKUP(I54,Entry,2)</f>
        <v>Finn   O' Neill </v>
      </c>
      <c r="K54" s="6" t="str">
        <f aca="true" t="shared" si="9" ref="K54:K59">VLOOKUP(I54,Entry,3)</f>
        <v>Lifford Strabane AC</v>
      </c>
      <c r="L54" s="12">
        <v>0.0014427083333333334</v>
      </c>
    </row>
    <row r="55" spans="1:12" ht="15">
      <c r="A55" s="6">
        <v>2</v>
      </c>
      <c r="B55" s="6">
        <v>111</v>
      </c>
      <c r="C55" s="6" t="str">
        <f>VLOOKUP(B55,Entry,2)</f>
        <v>Kirsti Foster</v>
      </c>
      <c r="D55" s="6" t="str">
        <f>VLOOKUP(B55,Entry,3)</f>
        <v>Willowfield Harriers</v>
      </c>
      <c r="E55" s="12">
        <v>0.0015934027777777778</v>
      </c>
      <c r="H55" s="6">
        <v>2</v>
      </c>
      <c r="I55" s="6">
        <v>574</v>
      </c>
      <c r="J55" s="6" t="str">
        <f t="shared" si="8"/>
        <v>Caolan O'Hare</v>
      </c>
      <c r="K55" s="6" t="str">
        <f t="shared" si="9"/>
        <v>3 Ways aAC</v>
      </c>
      <c r="L55" s="12">
        <v>0.0014471064814814815</v>
      </c>
    </row>
    <row r="56" spans="1:12" ht="15">
      <c r="A56" s="6">
        <v>3</v>
      </c>
      <c r="B56" s="6">
        <v>41</v>
      </c>
      <c r="C56" s="6" t="str">
        <f>VLOOKUP(B56,Entry,2)</f>
        <v>Katie  McCleery</v>
      </c>
      <c r="D56" s="6" t="str">
        <f>VLOOKUP(B56,Entry,3)</f>
        <v>City of Lisburn AC</v>
      </c>
      <c r="E56" s="12">
        <v>0.0016780092592592593</v>
      </c>
      <c r="H56" s="6">
        <v>3</v>
      </c>
      <c r="I56" s="6">
        <v>217</v>
      </c>
      <c r="J56" s="6" t="str">
        <f t="shared" si="8"/>
        <v>Fliónn  McLaughlin </v>
      </c>
      <c r="K56" s="6" t="str">
        <f t="shared" si="9"/>
        <v>City of Derry Spartans</v>
      </c>
      <c r="L56" s="12">
        <v>0.0014631944444444447</v>
      </c>
    </row>
    <row r="57" spans="1:12" ht="15">
      <c r="A57" s="6">
        <v>4</v>
      </c>
      <c r="B57" s="6">
        <v>63</v>
      </c>
      <c r="C57" s="6" t="str">
        <f>VLOOKUP(B57,Entry,2)</f>
        <v>Renee  Crotty </v>
      </c>
      <c r="D57" s="6" t="str">
        <f>VLOOKUP(B57,Entry,3)</f>
        <v>Annalee AC</v>
      </c>
      <c r="E57" s="12">
        <v>0.0017319444444444442</v>
      </c>
      <c r="H57" s="6">
        <v>4</v>
      </c>
      <c r="I57" s="6">
        <v>37</v>
      </c>
      <c r="J57" s="6" t="str">
        <f t="shared" si="8"/>
        <v>Conor Broderick</v>
      </c>
      <c r="K57" s="6" t="str">
        <f t="shared" si="9"/>
        <v>City of Lisburn AC</v>
      </c>
      <c r="L57" s="26" t="s">
        <v>975</v>
      </c>
    </row>
    <row r="58" spans="1:12" ht="15">
      <c r="A58" s="6">
        <v>5</v>
      </c>
      <c r="B58" s="6">
        <v>33</v>
      </c>
      <c r="C58" s="6" t="str">
        <f>VLOOKUP(B58,Entry,2)</f>
        <v>Mia Donnelly</v>
      </c>
      <c r="D58" s="6" t="str">
        <f>VLOOKUP(B58,Entry,3)</f>
        <v>City of Lisburn AC</v>
      </c>
      <c r="E58" s="12">
        <v>0.0017804398148148148</v>
      </c>
      <c r="H58" s="6">
        <v>5</v>
      </c>
      <c r="I58" s="6">
        <v>374</v>
      </c>
      <c r="J58" s="6" t="str">
        <f t="shared" si="8"/>
        <v>Gearoid Lynch </v>
      </c>
      <c r="K58" s="6" t="str">
        <f t="shared" si="9"/>
        <v>Shercock AC</v>
      </c>
      <c r="L58" s="12">
        <v>0.0015070601851851853</v>
      </c>
    </row>
    <row r="59" spans="1:12" ht="15">
      <c r="A59" s="6"/>
      <c r="B59" s="6"/>
      <c r="C59" s="6"/>
      <c r="D59" s="6"/>
      <c r="E59" s="12"/>
      <c r="H59" s="6">
        <v>6</v>
      </c>
      <c r="I59" s="6">
        <v>8</v>
      </c>
      <c r="J59" s="6" t="str">
        <f t="shared" si="8"/>
        <v>Díarmuid  Hanna</v>
      </c>
      <c r="K59" s="6" t="str">
        <f t="shared" si="9"/>
        <v>Ballymena &amp; Antrim AC</v>
      </c>
      <c r="L59" s="12">
        <v>0.0015328703703703702</v>
      </c>
    </row>
    <row r="60" spans="1:12" ht="15">
      <c r="A60" s="6"/>
      <c r="B60" s="6"/>
      <c r="C60" s="6"/>
      <c r="D60" s="6"/>
      <c r="E60" s="12"/>
      <c r="H60" s="16">
        <v>7</v>
      </c>
      <c r="I60" s="16">
        <v>248</v>
      </c>
      <c r="J60" s="16" t="str">
        <f>VLOOKUP(I60,Entry,2)</f>
        <v>Kyle Thompson</v>
      </c>
      <c r="K60" s="16" t="str">
        <f>VLOOKUP(I60,Entry,3)</f>
        <v>Loughview AC</v>
      </c>
      <c r="L60" s="12">
        <v>0.0015784722222222224</v>
      </c>
    </row>
    <row r="61" spans="1:12" ht="15">
      <c r="A61" s="6"/>
      <c r="B61" s="6"/>
      <c r="C61" s="6"/>
      <c r="D61" s="6"/>
      <c r="E61" s="12"/>
      <c r="H61" s="16">
        <v>8</v>
      </c>
      <c r="I61" s="16">
        <v>412</v>
      </c>
      <c r="J61" s="16" t="str">
        <f>VLOOKUP(I61,Entry,2)</f>
        <v>Ryan Lynas</v>
      </c>
      <c r="K61" s="16" t="str">
        <f>VLOOKUP(I61,Entry,3)</f>
        <v>North Down AC</v>
      </c>
      <c r="L61" s="12">
        <v>0.0015980324074074074</v>
      </c>
    </row>
    <row r="62" spans="1:12" ht="15">
      <c r="A62" s="6"/>
      <c r="B62" s="6"/>
      <c r="C62" s="6"/>
      <c r="D62" s="6"/>
      <c r="E62" s="12"/>
      <c r="H62" s="16">
        <v>9</v>
      </c>
      <c r="I62" s="16">
        <v>304</v>
      </c>
      <c r="J62" s="16" t="str">
        <f>VLOOKUP(I62,Entry,2)</f>
        <v>Declan Doherty</v>
      </c>
      <c r="K62" s="16" t="str">
        <f>VLOOKUP(I62,Entry,3)</f>
        <v>Letterkenny AC</v>
      </c>
      <c r="L62" s="12">
        <v>0.0017004629629629629</v>
      </c>
    </row>
    <row r="63" spans="1:12" ht="15">
      <c r="A63" s="6"/>
      <c r="B63" s="6"/>
      <c r="C63" s="6"/>
      <c r="D63" s="6"/>
      <c r="E63" s="12"/>
      <c r="H63" s="16">
        <v>10</v>
      </c>
      <c r="I63" s="16">
        <v>38</v>
      </c>
      <c r="J63" s="16" t="str">
        <f>VLOOKUP(I63,Entry,2)</f>
        <v>Christopher Duncan</v>
      </c>
      <c r="K63" s="16" t="str">
        <f>VLOOKUP(I63,Entry,3)</f>
        <v>City of Lisburn AC</v>
      </c>
      <c r="L63" s="26" t="s">
        <v>976</v>
      </c>
    </row>
    <row r="64" spans="1:12" ht="15">
      <c r="A64" s="6"/>
      <c r="B64" s="6"/>
      <c r="C64" s="6"/>
      <c r="D64" s="6"/>
      <c r="E64" s="12"/>
      <c r="H64" s="16">
        <v>11</v>
      </c>
      <c r="I64" s="16">
        <v>169</v>
      </c>
      <c r="J64" s="16" t="str">
        <f>VLOOKUP(I64,Entry,2)</f>
        <v>Pauric  Cunningham </v>
      </c>
      <c r="K64" s="16" t="str">
        <f>VLOOKUP(I64,Entry,3)</f>
        <v>Tir Chonaill AC</v>
      </c>
      <c r="L64" s="12">
        <v>0.0018899305555555553</v>
      </c>
    </row>
    <row r="65" spans="1:12" ht="15">
      <c r="A65" s="6"/>
      <c r="B65" s="6"/>
      <c r="C65" s="6"/>
      <c r="D65" s="6"/>
      <c r="E65" s="12"/>
      <c r="H65" s="6"/>
      <c r="I65" s="6"/>
      <c r="J65" s="6"/>
      <c r="K65" s="6"/>
      <c r="L65" s="12"/>
    </row>
    <row r="66" spans="5:12" s="16" customFormat="1" ht="15">
      <c r="E66" s="12"/>
      <c r="F66" s="14"/>
      <c r="L66" s="12"/>
    </row>
    <row r="67" spans="1:12" ht="15.75">
      <c r="A67" s="60" t="s">
        <v>872</v>
      </c>
      <c r="B67" s="60"/>
      <c r="C67" s="60"/>
      <c r="D67" s="60"/>
      <c r="E67" s="60"/>
      <c r="H67" s="60" t="s">
        <v>873</v>
      </c>
      <c r="I67" s="60"/>
      <c r="J67" s="60"/>
      <c r="K67" s="60"/>
      <c r="L67" s="60"/>
    </row>
    <row r="68" spans="1:12" ht="15.75">
      <c r="A68" s="10" t="s">
        <v>0</v>
      </c>
      <c r="B68" s="10" t="s">
        <v>1</v>
      </c>
      <c r="C68" s="10" t="s">
        <v>2</v>
      </c>
      <c r="D68" s="10" t="s">
        <v>3</v>
      </c>
      <c r="E68" s="10" t="s">
        <v>4</v>
      </c>
      <c r="H68" s="10" t="s">
        <v>0</v>
      </c>
      <c r="I68" s="10" t="s">
        <v>1</v>
      </c>
      <c r="J68" s="10" t="s">
        <v>2</v>
      </c>
      <c r="K68" s="10" t="s">
        <v>3</v>
      </c>
      <c r="L68" s="10" t="s">
        <v>4</v>
      </c>
    </row>
    <row r="69" spans="1:13" ht="15">
      <c r="A69" s="6">
        <v>1</v>
      </c>
      <c r="B69" s="6">
        <v>158</v>
      </c>
      <c r="C69" s="6" t="str">
        <f>VLOOKUP(B69,Entry,2)</f>
        <v>Cara Laverty</v>
      </c>
      <c r="D69" s="6" t="str">
        <f>VLOOKUP(B69,Entry,3)</f>
        <v>City of Derry AC Spartans</v>
      </c>
      <c r="E69" s="24" t="s">
        <v>977</v>
      </c>
      <c r="F69" s="14" t="s">
        <v>246</v>
      </c>
      <c r="H69" s="6">
        <v>1</v>
      </c>
      <c r="I69" s="6">
        <v>378</v>
      </c>
      <c r="J69" s="6" t="str">
        <f aca="true" t="shared" si="10" ref="J69:J76">VLOOKUP(I69,Entry,2)</f>
        <v>Colin  Gargan </v>
      </c>
      <c r="K69" s="6" t="str">
        <f aca="true" t="shared" si="11" ref="K69:K76">VLOOKUP(I69,Entry,3)</f>
        <v>Shercock AC</v>
      </c>
      <c r="L69" s="24" t="s">
        <v>982</v>
      </c>
      <c r="M69" t="s">
        <v>246</v>
      </c>
    </row>
    <row r="70" spans="1:13" ht="15">
      <c r="A70" s="6">
        <v>2</v>
      </c>
      <c r="B70" s="6">
        <v>73</v>
      </c>
      <c r="C70" s="6" t="str">
        <f>VLOOKUP(B70,Entry,2)</f>
        <v>Murphy  Miller </v>
      </c>
      <c r="D70" s="6" t="str">
        <f>VLOOKUP(B70,Entry,3)</f>
        <v>North Down AC</v>
      </c>
      <c r="E70" s="24" t="s">
        <v>978</v>
      </c>
      <c r="F70" s="14" t="s">
        <v>247</v>
      </c>
      <c r="H70" s="6">
        <v>2</v>
      </c>
      <c r="I70" s="6">
        <v>61</v>
      </c>
      <c r="J70" s="6" t="str">
        <f t="shared" si="10"/>
        <v>Matthew Willis </v>
      </c>
      <c r="K70" s="6" t="str">
        <f t="shared" si="11"/>
        <v>Athletics NI Unattached </v>
      </c>
      <c r="L70" s="24" t="s">
        <v>983</v>
      </c>
      <c r="M70" t="s">
        <v>247</v>
      </c>
    </row>
    <row r="71" spans="1:13" ht="15">
      <c r="A71" s="6">
        <v>3</v>
      </c>
      <c r="B71" s="6">
        <v>46</v>
      </c>
      <c r="C71" s="6" t="str">
        <f>VLOOKUP(B71,Entry,2)</f>
        <v>Meadow McCauley</v>
      </c>
      <c r="D71" s="6" t="str">
        <f>VLOOKUP(B71,Entry,3)</f>
        <v>Newry AC</v>
      </c>
      <c r="E71" s="24" t="s">
        <v>979</v>
      </c>
      <c r="F71" s="14" t="s">
        <v>246</v>
      </c>
      <c r="H71" s="6">
        <v>3</v>
      </c>
      <c r="I71" s="6">
        <v>310</v>
      </c>
      <c r="J71" s="6" t="str">
        <f t="shared" si="10"/>
        <v>Jack Holian</v>
      </c>
      <c r="K71" s="6" t="str">
        <f t="shared" si="11"/>
        <v>Letterkenny AC</v>
      </c>
      <c r="L71" s="24" t="s">
        <v>984</v>
      </c>
      <c r="M71" t="s">
        <v>246</v>
      </c>
    </row>
    <row r="72" spans="1:13" ht="15">
      <c r="A72" s="6">
        <v>4</v>
      </c>
      <c r="B72" s="6">
        <v>232</v>
      </c>
      <c r="C72" s="6" t="str">
        <f>VLOOKUP(B72,Entry,2)</f>
        <v>Bryanna  Catney</v>
      </c>
      <c r="D72" s="6" t="str">
        <f>VLOOKUP(B72,Entry,3)</f>
        <v>Athletics NI Unattached</v>
      </c>
      <c r="E72" s="24" t="s">
        <v>980</v>
      </c>
      <c r="F72" s="14" t="s">
        <v>247</v>
      </c>
      <c r="H72" s="6">
        <v>4</v>
      </c>
      <c r="I72" s="6">
        <v>59</v>
      </c>
      <c r="J72" s="6" t="str">
        <f t="shared" si="10"/>
        <v>Joseph Haynes</v>
      </c>
      <c r="K72" s="6" t="str">
        <f t="shared" si="11"/>
        <v>Armagh AC</v>
      </c>
      <c r="L72" s="24" t="s">
        <v>985</v>
      </c>
      <c r="M72" t="s">
        <v>246</v>
      </c>
    </row>
    <row r="73" spans="1:13" ht="15">
      <c r="A73" s="16">
        <v>5</v>
      </c>
      <c r="B73" s="16">
        <v>614</v>
      </c>
      <c r="C73" s="16" t="str">
        <f>VLOOKUP(B73,Entry,2)</f>
        <v>Anna Fegan</v>
      </c>
      <c r="D73" s="16" t="str">
        <f>VLOOKUP(B73,Entry,3)</f>
        <v>Newry AC</v>
      </c>
      <c r="E73" s="24" t="s">
        <v>981</v>
      </c>
      <c r="F73" s="14" t="s">
        <v>246</v>
      </c>
      <c r="H73" s="16">
        <v>5</v>
      </c>
      <c r="I73" s="16">
        <v>96</v>
      </c>
      <c r="J73" s="16" t="str">
        <f t="shared" si="10"/>
        <v>Oisin  Toye </v>
      </c>
      <c r="K73" s="16" t="str">
        <f t="shared" si="11"/>
        <v>Finn Valley AC</v>
      </c>
      <c r="L73" s="24" t="s">
        <v>986</v>
      </c>
      <c r="M73" t="s">
        <v>246</v>
      </c>
    </row>
    <row r="74" spans="1:13" ht="15">
      <c r="A74" s="6"/>
      <c r="B74" s="6"/>
      <c r="C74" s="6"/>
      <c r="D74" s="6"/>
      <c r="E74" s="24"/>
      <c r="H74" s="16">
        <v>6</v>
      </c>
      <c r="I74" s="16">
        <v>226</v>
      </c>
      <c r="J74" s="16" t="str">
        <f t="shared" si="10"/>
        <v>Sam Cole</v>
      </c>
      <c r="K74" s="16" t="str">
        <f t="shared" si="11"/>
        <v>Foyle Valley AC</v>
      </c>
      <c r="L74" s="24" t="s">
        <v>987</v>
      </c>
      <c r="M74" t="s">
        <v>247</v>
      </c>
    </row>
    <row r="75" spans="1:13" ht="15">
      <c r="A75" s="6"/>
      <c r="B75" s="6"/>
      <c r="C75" s="6"/>
      <c r="D75" s="6"/>
      <c r="E75" s="24"/>
      <c r="H75" s="16">
        <v>7</v>
      </c>
      <c r="I75" s="16">
        <v>84</v>
      </c>
      <c r="J75" s="16" t="str">
        <f t="shared" si="10"/>
        <v>Ultan O'Callaghan</v>
      </c>
      <c r="K75" s="16" t="str">
        <f t="shared" si="11"/>
        <v>3 Ways AC </v>
      </c>
      <c r="L75" s="24" t="s">
        <v>988</v>
      </c>
      <c r="M75" t="s">
        <v>246</v>
      </c>
    </row>
    <row r="76" spans="1:13" ht="15">
      <c r="A76" s="6"/>
      <c r="B76" s="6"/>
      <c r="C76" s="6"/>
      <c r="D76" s="6"/>
      <c r="E76" s="24"/>
      <c r="H76" s="16">
        <v>8</v>
      </c>
      <c r="I76" s="16">
        <v>99</v>
      </c>
      <c r="J76" s="16" t="str">
        <f t="shared" si="10"/>
        <v>Daniel Devenney</v>
      </c>
      <c r="K76" s="16" t="str">
        <f t="shared" si="11"/>
        <v>City of Derry Spartans</v>
      </c>
      <c r="L76" s="24" t="s">
        <v>989</v>
      </c>
      <c r="M76" t="s">
        <v>246</v>
      </c>
    </row>
    <row r="77" spans="5:12" s="16" customFormat="1" ht="15">
      <c r="E77" s="12"/>
      <c r="F77" s="14"/>
      <c r="L77" s="12"/>
    </row>
    <row r="78" spans="1:12" ht="15">
      <c r="A78" s="6"/>
      <c r="B78" s="6"/>
      <c r="C78" s="6"/>
      <c r="D78" s="6"/>
      <c r="E78" s="12"/>
      <c r="H78" s="6"/>
      <c r="I78" s="6"/>
      <c r="J78" s="6"/>
      <c r="K78" s="6"/>
      <c r="L78" s="12"/>
    </row>
    <row r="79" spans="1:13" ht="15.75">
      <c r="A79" s="60" t="s">
        <v>228</v>
      </c>
      <c r="B79" s="60"/>
      <c r="C79" s="60"/>
      <c r="D79" s="60"/>
      <c r="E79" s="60"/>
      <c r="F79" s="18"/>
      <c r="H79" s="60" t="s">
        <v>229</v>
      </c>
      <c r="I79" s="60"/>
      <c r="J79" s="60"/>
      <c r="K79" s="60"/>
      <c r="L79" s="60"/>
      <c r="M79" s="18"/>
    </row>
    <row r="80" spans="1:13" ht="15.75">
      <c r="A80" s="18" t="s">
        <v>0</v>
      </c>
      <c r="B80" s="18" t="s">
        <v>1</v>
      </c>
      <c r="C80" s="18" t="s">
        <v>2</v>
      </c>
      <c r="D80" s="18" t="s">
        <v>3</v>
      </c>
      <c r="E80" s="18" t="s">
        <v>4</v>
      </c>
      <c r="F80" s="18" t="s">
        <v>18</v>
      </c>
      <c r="H80" s="18" t="s">
        <v>0</v>
      </c>
      <c r="I80" s="18" t="s">
        <v>1</v>
      </c>
      <c r="J80" s="18" t="s">
        <v>2</v>
      </c>
      <c r="K80" s="18" t="s">
        <v>3</v>
      </c>
      <c r="L80" s="18" t="s">
        <v>4</v>
      </c>
      <c r="M80" s="18" t="s">
        <v>18</v>
      </c>
    </row>
    <row r="81" spans="1:13" ht="15">
      <c r="A81" s="6">
        <v>1</v>
      </c>
      <c r="B81" s="6">
        <v>72</v>
      </c>
      <c r="C81" s="6" t="str">
        <f aca="true" t="shared" si="12" ref="C81:C102">VLOOKUP(B81,Entry,2)</f>
        <v>Isa McCarron</v>
      </c>
      <c r="D81" s="6" t="str">
        <f aca="true" t="shared" si="13" ref="D81:D102">VLOOKUP(B81,Entry,3)</f>
        <v>Lagan Valley AC</v>
      </c>
      <c r="E81" s="24" t="s">
        <v>1046</v>
      </c>
      <c r="F81" s="14">
        <v>1</v>
      </c>
      <c r="G81" s="6"/>
      <c r="H81" s="6">
        <v>1</v>
      </c>
      <c r="I81" s="6">
        <v>238</v>
      </c>
      <c r="J81" s="6" t="str">
        <f aca="true" t="shared" si="14" ref="J81:J102">VLOOKUP(I81,Entry,2)</f>
        <v>Mason McCreery</v>
      </c>
      <c r="K81" s="6" t="str">
        <f aca="true" t="shared" si="15" ref="K81:K102">VLOOKUP(I81,Entry,3)</f>
        <v>Loughview AC</v>
      </c>
      <c r="L81" s="24" t="s">
        <v>1068</v>
      </c>
      <c r="M81">
        <v>1</v>
      </c>
    </row>
    <row r="82" spans="1:13" ht="15">
      <c r="A82" s="6">
        <v>2</v>
      </c>
      <c r="B82" s="6">
        <v>18</v>
      </c>
      <c r="C82" s="6" t="str">
        <f t="shared" si="12"/>
        <v>Jaime Mc Ginley</v>
      </c>
      <c r="D82" s="6" t="str">
        <f t="shared" si="13"/>
        <v>Lifford Strabane Ac</v>
      </c>
      <c r="E82" s="24" t="s">
        <v>1047</v>
      </c>
      <c r="F82" s="14">
        <v>1</v>
      </c>
      <c r="G82" s="6"/>
      <c r="H82" s="6">
        <v>2</v>
      </c>
      <c r="I82" s="6">
        <v>282</v>
      </c>
      <c r="J82" s="6" t="str">
        <f t="shared" si="14"/>
        <v>Harry Shields</v>
      </c>
      <c r="K82" s="6" t="str">
        <f t="shared" si="15"/>
        <v>Letterkenny AC</v>
      </c>
      <c r="L82" s="24" t="s">
        <v>1069</v>
      </c>
      <c r="M82">
        <v>1</v>
      </c>
    </row>
    <row r="83" spans="1:13" ht="15">
      <c r="A83" s="6">
        <v>3</v>
      </c>
      <c r="B83" s="6">
        <v>14</v>
      </c>
      <c r="C83" s="6" t="str">
        <f t="shared" si="12"/>
        <v>Erin Friel</v>
      </c>
      <c r="D83" s="6" t="str">
        <f t="shared" si="13"/>
        <v>Athletics NI Unattached </v>
      </c>
      <c r="E83" s="24" t="s">
        <v>1048</v>
      </c>
      <c r="F83" s="13">
        <v>1</v>
      </c>
      <c r="G83" s="6"/>
      <c r="H83" s="6">
        <v>3</v>
      </c>
      <c r="I83" s="6">
        <v>403</v>
      </c>
      <c r="J83" s="6" t="str">
        <f t="shared" si="14"/>
        <v>Jack Mc Glinchey</v>
      </c>
      <c r="K83" s="6" t="str">
        <f t="shared" si="15"/>
        <v>Finn Valley AC</v>
      </c>
      <c r="L83" s="24" t="s">
        <v>1070</v>
      </c>
      <c r="M83">
        <v>1</v>
      </c>
    </row>
    <row r="84" spans="1:13" ht="15">
      <c r="A84" s="6">
        <v>4</v>
      </c>
      <c r="B84" s="6">
        <v>295</v>
      </c>
      <c r="C84" s="6" t="str">
        <f t="shared" si="12"/>
        <v>Emma Bonar</v>
      </c>
      <c r="D84" s="6" t="str">
        <f t="shared" si="13"/>
        <v>Letterkenny AC</v>
      </c>
      <c r="E84" s="24" t="s">
        <v>1049</v>
      </c>
      <c r="F84" s="13">
        <v>1</v>
      </c>
      <c r="G84" s="6"/>
      <c r="H84" s="6">
        <v>4</v>
      </c>
      <c r="I84" s="6">
        <v>176</v>
      </c>
      <c r="J84" s="6" t="str">
        <f t="shared" si="14"/>
        <v>Luke O' Doherty</v>
      </c>
      <c r="K84" s="6" t="str">
        <f t="shared" si="15"/>
        <v>Mid Ulster AC</v>
      </c>
      <c r="L84" s="24" t="s">
        <v>1071</v>
      </c>
      <c r="M84">
        <v>1</v>
      </c>
    </row>
    <row r="85" spans="1:13" ht="15">
      <c r="A85" s="6">
        <v>5</v>
      </c>
      <c r="B85" s="6">
        <v>30</v>
      </c>
      <c r="C85" s="6" t="str">
        <f t="shared" si="12"/>
        <v>Anna Russell</v>
      </c>
      <c r="D85" s="6" t="str">
        <f t="shared" si="13"/>
        <v>Athletics NI Unattached</v>
      </c>
      <c r="E85" s="24" t="s">
        <v>1050</v>
      </c>
      <c r="F85" s="14">
        <v>1</v>
      </c>
      <c r="G85" s="6"/>
      <c r="H85" s="6">
        <v>5</v>
      </c>
      <c r="I85" s="6">
        <v>437</v>
      </c>
      <c r="J85" s="6" t="str">
        <f t="shared" si="14"/>
        <v>Seb Holley</v>
      </c>
      <c r="K85" s="6" t="str">
        <f t="shared" si="15"/>
        <v>North Down AC</v>
      </c>
      <c r="L85" s="24" t="s">
        <v>1079</v>
      </c>
      <c r="M85">
        <v>2</v>
      </c>
    </row>
    <row r="86" spans="1:13" ht="15">
      <c r="A86" s="6">
        <v>6</v>
      </c>
      <c r="B86" s="6">
        <v>510</v>
      </c>
      <c r="C86" s="6" t="str">
        <f t="shared" si="12"/>
        <v>Cara Mc Nicholl</v>
      </c>
      <c r="D86" s="6" t="str">
        <f t="shared" si="13"/>
        <v>Shercock AC</v>
      </c>
      <c r="E86" s="24" t="s">
        <v>1057</v>
      </c>
      <c r="F86" s="14">
        <v>2</v>
      </c>
      <c r="G86" s="6"/>
      <c r="H86" s="6">
        <v>6</v>
      </c>
      <c r="I86" s="6">
        <v>443</v>
      </c>
      <c r="J86" s="6" t="str">
        <f t="shared" si="14"/>
        <v>Daniel Byrne</v>
      </c>
      <c r="K86" s="6" t="str">
        <f t="shared" si="15"/>
        <v>Tir Chonaill AC</v>
      </c>
      <c r="L86" s="24" t="s">
        <v>1080</v>
      </c>
      <c r="M86">
        <v>2</v>
      </c>
    </row>
    <row r="87" spans="1:13" ht="15">
      <c r="A87" s="6">
        <v>7</v>
      </c>
      <c r="B87" s="6">
        <v>305</v>
      </c>
      <c r="C87" s="6" t="str">
        <f t="shared" si="12"/>
        <v>Sophie Ellis</v>
      </c>
      <c r="D87" s="6" t="str">
        <f t="shared" si="13"/>
        <v>Letterkenny AC</v>
      </c>
      <c r="E87" s="24" t="s">
        <v>1051</v>
      </c>
      <c r="F87" s="14">
        <v>1</v>
      </c>
      <c r="G87" s="6"/>
      <c r="H87" s="6">
        <v>7</v>
      </c>
      <c r="I87" s="6">
        <v>498</v>
      </c>
      <c r="J87" s="6" t="str">
        <f t="shared" si="14"/>
        <v>Joe Duggan</v>
      </c>
      <c r="K87" s="6" t="str">
        <f t="shared" si="15"/>
        <v>Armagh AC</v>
      </c>
      <c r="L87" s="24" t="s">
        <v>1081</v>
      </c>
      <c r="M87">
        <v>2</v>
      </c>
    </row>
    <row r="88" spans="1:13" ht="15">
      <c r="A88" s="6">
        <v>8</v>
      </c>
      <c r="B88" s="6">
        <v>211</v>
      </c>
      <c r="C88" s="6" t="str">
        <f t="shared" si="12"/>
        <v>Lyndsey Kelly</v>
      </c>
      <c r="D88" s="6" t="str">
        <f t="shared" si="13"/>
        <v>Armagh AC</v>
      </c>
      <c r="E88" s="24" t="s">
        <v>1052</v>
      </c>
      <c r="F88" s="14">
        <v>1</v>
      </c>
      <c r="G88" s="6"/>
      <c r="H88" s="6">
        <v>8</v>
      </c>
      <c r="I88" s="6">
        <v>369</v>
      </c>
      <c r="J88" s="6" t="str">
        <f t="shared" si="14"/>
        <v>Tadhg O' Brien </v>
      </c>
      <c r="K88" s="6" t="str">
        <f t="shared" si="15"/>
        <v>Shercock AC</v>
      </c>
      <c r="L88" s="24" t="s">
        <v>1072</v>
      </c>
      <c r="M88">
        <v>1</v>
      </c>
    </row>
    <row r="89" spans="1:13" ht="15">
      <c r="A89" s="6">
        <v>9</v>
      </c>
      <c r="B89" s="6">
        <v>125</v>
      </c>
      <c r="C89" s="6" t="str">
        <f t="shared" si="12"/>
        <v>Emily Mooney</v>
      </c>
      <c r="D89" s="6" t="str">
        <f t="shared" si="13"/>
        <v>City of Lisburn AC</v>
      </c>
      <c r="E89" s="24" t="s">
        <v>1053</v>
      </c>
      <c r="F89" s="14">
        <v>1</v>
      </c>
      <c r="G89" s="6"/>
      <c r="H89" s="6">
        <v>9</v>
      </c>
      <c r="I89" s="6">
        <v>453</v>
      </c>
      <c r="J89" s="6" t="str">
        <f t="shared" si="14"/>
        <v>Niall  Martin </v>
      </c>
      <c r="K89" s="6" t="str">
        <f t="shared" si="15"/>
        <v>Shercock AC</v>
      </c>
      <c r="L89" s="24" t="s">
        <v>1082</v>
      </c>
      <c r="M89">
        <v>2</v>
      </c>
    </row>
    <row r="90" spans="1:13" ht="15">
      <c r="A90" s="6">
        <v>10</v>
      </c>
      <c r="B90" s="6">
        <v>413</v>
      </c>
      <c r="C90" s="6" t="str">
        <f t="shared" si="12"/>
        <v>Clara Casey</v>
      </c>
      <c r="D90" s="6" t="str">
        <f t="shared" si="13"/>
        <v>City of Derry Spartans</v>
      </c>
      <c r="E90" s="24" t="s">
        <v>1058</v>
      </c>
      <c r="F90" s="14">
        <v>2</v>
      </c>
      <c r="G90" s="6"/>
      <c r="H90" s="6">
        <v>10</v>
      </c>
      <c r="I90" s="6">
        <v>71</v>
      </c>
      <c r="J90" s="6" t="str">
        <f t="shared" si="14"/>
        <v>Ashton  Cusick</v>
      </c>
      <c r="K90" s="6" t="str">
        <f t="shared" si="15"/>
        <v>City of Lisburn AC</v>
      </c>
      <c r="L90" s="24" t="s">
        <v>1073</v>
      </c>
      <c r="M90">
        <v>1</v>
      </c>
    </row>
    <row r="91" spans="1:13" ht="15">
      <c r="A91" s="6">
        <v>11</v>
      </c>
      <c r="B91" s="6">
        <v>485</v>
      </c>
      <c r="C91" s="6" t="str">
        <f t="shared" si="12"/>
        <v>Eva Sherlock</v>
      </c>
      <c r="D91" s="6" t="str">
        <f t="shared" si="13"/>
        <v>Monaghan Phoenix AC</v>
      </c>
      <c r="E91" s="24" t="s">
        <v>1059</v>
      </c>
      <c r="F91" s="14">
        <v>2</v>
      </c>
      <c r="G91" s="6"/>
      <c r="H91" s="6">
        <v>11</v>
      </c>
      <c r="I91" s="6">
        <v>77</v>
      </c>
      <c r="J91" s="6" t="str">
        <f t="shared" si="14"/>
        <v>Dallan Curran</v>
      </c>
      <c r="K91" s="6" t="str">
        <f t="shared" si="15"/>
        <v>City of Derry Spartans</v>
      </c>
      <c r="L91" s="24" t="s">
        <v>1074</v>
      </c>
      <c r="M91">
        <v>1</v>
      </c>
    </row>
    <row r="92" spans="1:13" ht="15">
      <c r="A92" s="6">
        <v>12</v>
      </c>
      <c r="B92" s="6">
        <v>133</v>
      </c>
      <c r="C92" s="6" t="str">
        <f t="shared" si="12"/>
        <v>Lucy  Donald </v>
      </c>
      <c r="D92" s="6" t="str">
        <f t="shared" si="13"/>
        <v>City of Derry Spartans </v>
      </c>
      <c r="E92" s="24" t="s">
        <v>1054</v>
      </c>
      <c r="F92" s="14">
        <v>1</v>
      </c>
      <c r="G92" s="6"/>
      <c r="H92" s="6">
        <v>12</v>
      </c>
      <c r="I92" s="6">
        <v>330</v>
      </c>
      <c r="J92" s="6" t="str">
        <f t="shared" si="14"/>
        <v>Gearoid Murray</v>
      </c>
      <c r="K92" s="6" t="str">
        <f t="shared" si="15"/>
        <v>Carrick Aces</v>
      </c>
      <c r="L92" s="24" t="s">
        <v>1075</v>
      </c>
      <c r="M92">
        <v>1</v>
      </c>
    </row>
    <row r="93" spans="1:13" ht="15">
      <c r="A93" s="6">
        <v>13</v>
      </c>
      <c r="B93" s="6">
        <v>322</v>
      </c>
      <c r="C93" s="6" t="str">
        <f t="shared" si="12"/>
        <v>Cait  Hughes</v>
      </c>
      <c r="D93" s="6" t="str">
        <f t="shared" si="13"/>
        <v>Carrick Aces</v>
      </c>
      <c r="E93" s="24" t="s">
        <v>1060</v>
      </c>
      <c r="F93" s="14">
        <v>2</v>
      </c>
      <c r="G93" s="6"/>
      <c r="H93" s="6">
        <v>13</v>
      </c>
      <c r="I93" s="6">
        <v>451</v>
      </c>
      <c r="J93" s="6" t="str">
        <f t="shared" si="14"/>
        <v>Kevin  Rodgers</v>
      </c>
      <c r="K93" s="6" t="str">
        <f t="shared" si="15"/>
        <v>Shercock AC</v>
      </c>
      <c r="L93" s="24" t="s">
        <v>1083</v>
      </c>
      <c r="M93">
        <v>2</v>
      </c>
    </row>
    <row r="94" spans="1:13" ht="15">
      <c r="A94" s="6">
        <v>14</v>
      </c>
      <c r="B94" s="6">
        <v>299</v>
      </c>
      <c r="C94" s="6" t="str">
        <f t="shared" si="12"/>
        <v>Ita McGee</v>
      </c>
      <c r="D94" s="6" t="str">
        <f t="shared" si="13"/>
        <v>Letterkenny AC</v>
      </c>
      <c r="E94" s="24" t="s">
        <v>1055</v>
      </c>
      <c r="F94" s="13">
        <v>1</v>
      </c>
      <c r="G94" s="6"/>
      <c r="H94" s="6">
        <v>14</v>
      </c>
      <c r="I94" s="6">
        <v>289</v>
      </c>
      <c r="J94" s="6" t="str">
        <f t="shared" si="14"/>
        <v>Jack Robinson</v>
      </c>
      <c r="K94" s="6" t="str">
        <f t="shared" si="15"/>
        <v>Letterkenny AC</v>
      </c>
      <c r="L94" s="24" t="s">
        <v>1076</v>
      </c>
      <c r="M94">
        <v>1</v>
      </c>
    </row>
    <row r="95" spans="1:13" ht="15">
      <c r="A95" s="6">
        <v>15</v>
      </c>
      <c r="B95" s="6">
        <v>410</v>
      </c>
      <c r="C95" s="6" t="str">
        <f t="shared" si="12"/>
        <v>Martha Miney</v>
      </c>
      <c r="D95" s="6" t="str">
        <f t="shared" si="13"/>
        <v>Annalee AC</v>
      </c>
      <c r="E95" s="24" t="s">
        <v>1061</v>
      </c>
      <c r="F95" s="13">
        <v>2</v>
      </c>
      <c r="G95" s="6"/>
      <c r="H95" s="6">
        <v>15</v>
      </c>
      <c r="I95" s="6">
        <v>600</v>
      </c>
      <c r="J95" s="6" t="str">
        <f t="shared" si="14"/>
        <v>James Callan</v>
      </c>
      <c r="K95" s="6" t="str">
        <f t="shared" si="15"/>
        <v>Carrick Aces</v>
      </c>
      <c r="L95" s="24" t="s">
        <v>1084</v>
      </c>
      <c r="M95">
        <v>2</v>
      </c>
    </row>
    <row r="96" spans="1:13" ht="15">
      <c r="A96" s="6">
        <v>16</v>
      </c>
      <c r="B96" s="6">
        <v>421</v>
      </c>
      <c r="C96" s="6" t="str">
        <f t="shared" si="12"/>
        <v>Jessica McGuinness</v>
      </c>
      <c r="D96" s="6" t="str">
        <f t="shared" si="13"/>
        <v>City of Derry Spartans</v>
      </c>
      <c r="E96" s="24" t="s">
        <v>1062</v>
      </c>
      <c r="F96" s="13">
        <v>2</v>
      </c>
      <c r="G96" s="6"/>
      <c r="H96" s="6">
        <v>16</v>
      </c>
      <c r="I96" s="6">
        <v>435</v>
      </c>
      <c r="J96" s="6" t="str">
        <f t="shared" si="14"/>
        <v>Isaac Dunne</v>
      </c>
      <c r="K96" s="6" t="str">
        <f t="shared" si="15"/>
        <v>North Down AC</v>
      </c>
      <c r="L96" s="24" t="s">
        <v>1077</v>
      </c>
      <c r="M96">
        <v>1</v>
      </c>
    </row>
    <row r="97" spans="1:13" s="16" customFormat="1" ht="15">
      <c r="A97" s="16">
        <v>17</v>
      </c>
      <c r="B97" s="16">
        <v>505</v>
      </c>
      <c r="C97" s="16" t="str">
        <f t="shared" si="12"/>
        <v>Caitlyn Markey</v>
      </c>
      <c r="D97" s="16" t="str">
        <f t="shared" si="13"/>
        <v>Carrick Aces</v>
      </c>
      <c r="E97" s="24" t="s">
        <v>1067</v>
      </c>
      <c r="F97" s="14">
        <v>2</v>
      </c>
      <c r="H97" s="16">
        <v>17</v>
      </c>
      <c r="I97" s="16">
        <v>604</v>
      </c>
      <c r="J97" s="16" t="str">
        <f t="shared" si="14"/>
        <v>Aodhan  Keag</v>
      </c>
      <c r="K97" s="16" t="str">
        <f t="shared" si="15"/>
        <v>North Down AC</v>
      </c>
      <c r="L97" s="24" t="s">
        <v>1085</v>
      </c>
      <c r="M97" s="16">
        <v>2</v>
      </c>
    </row>
    <row r="98" spans="1:13" s="16" customFormat="1" ht="15">
      <c r="A98" s="16">
        <v>18</v>
      </c>
      <c r="B98" s="16">
        <v>567</v>
      </c>
      <c r="C98" s="16" t="str">
        <f t="shared" si="12"/>
        <v>Juliana Hayes</v>
      </c>
      <c r="D98" s="16" t="str">
        <f t="shared" si="13"/>
        <v>Armagh AC</v>
      </c>
      <c r="E98" s="24" t="s">
        <v>1063</v>
      </c>
      <c r="F98" s="14">
        <v>2</v>
      </c>
      <c r="H98" s="16">
        <v>18</v>
      </c>
      <c r="I98" s="16">
        <v>486</v>
      </c>
      <c r="J98" s="16" t="str">
        <f t="shared" si="14"/>
        <v>Sam Doyle</v>
      </c>
      <c r="K98" s="16" t="str">
        <f t="shared" si="15"/>
        <v>North Down AC</v>
      </c>
      <c r="L98" s="24" t="s">
        <v>1086</v>
      </c>
      <c r="M98" s="16">
        <v>2</v>
      </c>
    </row>
    <row r="99" spans="1:13" s="16" customFormat="1" ht="15">
      <c r="A99" s="16">
        <v>19</v>
      </c>
      <c r="B99" s="16">
        <v>361</v>
      </c>
      <c r="C99" s="16" t="str">
        <f t="shared" si="12"/>
        <v>Siun O' Sullivan </v>
      </c>
      <c r="D99" s="16" t="str">
        <f t="shared" si="13"/>
        <v>Shercock AC</v>
      </c>
      <c r="E99" s="24" t="s">
        <v>1064</v>
      </c>
      <c r="F99" s="14">
        <v>2</v>
      </c>
      <c r="H99" s="16">
        <v>19</v>
      </c>
      <c r="I99" s="16">
        <v>583</v>
      </c>
      <c r="J99" s="16" t="str">
        <f t="shared" si="14"/>
        <v>Aaron Lennon</v>
      </c>
      <c r="K99" s="16" t="str">
        <f t="shared" si="15"/>
        <v>East Down AC</v>
      </c>
      <c r="L99" s="24" t="s">
        <v>1087</v>
      </c>
      <c r="M99" s="16">
        <v>2</v>
      </c>
    </row>
    <row r="100" spans="1:13" s="16" customFormat="1" ht="15">
      <c r="A100" s="16">
        <v>20</v>
      </c>
      <c r="B100" s="16">
        <v>306</v>
      </c>
      <c r="C100" s="16" t="str">
        <f t="shared" si="12"/>
        <v>Alana Ward</v>
      </c>
      <c r="D100" s="16" t="str">
        <f t="shared" si="13"/>
        <v>Letterkenny AC</v>
      </c>
      <c r="E100" s="24" t="s">
        <v>1065</v>
      </c>
      <c r="F100" s="14">
        <v>2</v>
      </c>
      <c r="H100" s="16">
        <v>20</v>
      </c>
      <c r="I100" s="16">
        <v>452</v>
      </c>
      <c r="J100" s="16" t="str">
        <f t="shared" si="14"/>
        <v>Cian  O' Reilly</v>
      </c>
      <c r="K100" s="16" t="str">
        <f t="shared" si="15"/>
        <v>Shercock AC</v>
      </c>
      <c r="L100" s="24" t="s">
        <v>1088</v>
      </c>
      <c r="M100" s="16">
        <v>2</v>
      </c>
    </row>
    <row r="101" spans="1:13" s="16" customFormat="1" ht="15">
      <c r="A101" s="16">
        <v>21</v>
      </c>
      <c r="B101" s="16">
        <v>360</v>
      </c>
      <c r="C101" s="16" t="str">
        <f t="shared" si="12"/>
        <v>Eavan O' Sullivan </v>
      </c>
      <c r="D101" s="16" t="str">
        <f t="shared" si="13"/>
        <v>Shercock AC</v>
      </c>
      <c r="E101" s="24" t="s">
        <v>1066</v>
      </c>
      <c r="F101" s="14">
        <v>2</v>
      </c>
      <c r="H101" s="16">
        <v>21</v>
      </c>
      <c r="I101" s="16">
        <v>480</v>
      </c>
      <c r="J101" s="16" t="str">
        <f t="shared" si="14"/>
        <v>Aaron McCague</v>
      </c>
      <c r="K101" s="16" t="str">
        <f t="shared" si="15"/>
        <v>Monaghan Phoenix AC</v>
      </c>
      <c r="L101" s="24" t="s">
        <v>1089</v>
      </c>
      <c r="M101" s="16">
        <v>2</v>
      </c>
    </row>
    <row r="102" spans="1:13" s="16" customFormat="1" ht="15">
      <c r="A102" s="16">
        <v>22</v>
      </c>
      <c r="B102" s="16">
        <v>134</v>
      </c>
      <c r="C102" s="16" t="str">
        <f t="shared" si="12"/>
        <v>Eden  Faulkner</v>
      </c>
      <c r="D102" s="16" t="str">
        <f t="shared" si="13"/>
        <v>City of Derry Spartans</v>
      </c>
      <c r="E102" s="24" t="s">
        <v>1056</v>
      </c>
      <c r="F102" s="14">
        <v>1</v>
      </c>
      <c r="H102" s="16">
        <v>22</v>
      </c>
      <c r="I102" s="16">
        <v>402</v>
      </c>
      <c r="J102" s="16" t="str">
        <f t="shared" si="14"/>
        <v>Caolan  Burns</v>
      </c>
      <c r="K102" s="16" t="str">
        <f t="shared" si="15"/>
        <v>Finn Valley AC</v>
      </c>
      <c r="L102" s="24" t="s">
        <v>1078</v>
      </c>
      <c r="M102" s="16">
        <v>1</v>
      </c>
    </row>
    <row r="103" spans="5:12" s="16" customFormat="1" ht="15">
      <c r="E103" s="24"/>
      <c r="F103" s="14"/>
      <c r="L103" s="24"/>
    </row>
    <row r="104" spans="1:12" ht="15">
      <c r="A104" s="6"/>
      <c r="B104" s="6"/>
      <c r="C104" s="6"/>
      <c r="D104" s="6"/>
      <c r="E104" s="12"/>
      <c r="H104" s="6"/>
      <c r="I104" s="6"/>
      <c r="J104" s="6"/>
      <c r="K104" s="6"/>
      <c r="L104" s="12"/>
    </row>
    <row r="105" spans="1:12" ht="15.75">
      <c r="A105" s="60" t="s">
        <v>14</v>
      </c>
      <c r="B105" s="60"/>
      <c r="C105" s="60"/>
      <c r="D105" s="60"/>
      <c r="E105" s="60"/>
      <c r="H105" s="60" t="s">
        <v>15</v>
      </c>
      <c r="I105" s="60"/>
      <c r="J105" s="60"/>
      <c r="K105" s="60"/>
      <c r="L105" s="60"/>
    </row>
    <row r="106" spans="1:13" ht="15.75">
      <c r="A106" s="10" t="s">
        <v>0</v>
      </c>
      <c r="B106" s="10" t="s">
        <v>1</v>
      </c>
      <c r="C106" s="10" t="s">
        <v>2</v>
      </c>
      <c r="D106" s="10" t="s">
        <v>3</v>
      </c>
      <c r="E106" s="10" t="s">
        <v>4</v>
      </c>
      <c r="F106" s="55" t="s">
        <v>18</v>
      </c>
      <c r="H106" s="10" t="s">
        <v>0</v>
      </c>
      <c r="I106" s="10" t="s">
        <v>1</v>
      </c>
      <c r="J106" s="10" t="s">
        <v>2</v>
      </c>
      <c r="K106" s="10" t="s">
        <v>3</v>
      </c>
      <c r="L106" s="10" t="s">
        <v>4</v>
      </c>
      <c r="M106" s="55" t="s">
        <v>18</v>
      </c>
    </row>
    <row r="107" spans="1:13" ht="15">
      <c r="A107" s="6">
        <v>1</v>
      </c>
      <c r="B107" s="6">
        <v>448</v>
      </c>
      <c r="C107" s="6" t="str">
        <f aca="true" t="shared" si="16" ref="C107:C122">VLOOKUP(B107,Entry,2)</f>
        <v>Edel Murphy</v>
      </c>
      <c r="D107" s="6" t="str">
        <f aca="true" t="shared" si="17" ref="D107:D122">VLOOKUP(B107,Entry,3)</f>
        <v>Shercock AC</v>
      </c>
      <c r="E107" s="24" t="s">
        <v>1099</v>
      </c>
      <c r="F107" s="14">
        <v>2</v>
      </c>
      <c r="H107" s="6">
        <v>1</v>
      </c>
      <c r="I107" s="6">
        <v>106</v>
      </c>
      <c r="J107" s="6" t="str">
        <f aca="true" t="shared" si="18" ref="J107:J125">VLOOKUP(I107,Entry,2)</f>
        <v>Ben Acheson</v>
      </c>
      <c r="K107" s="6" t="str">
        <f aca="true" t="shared" si="19" ref="K107:K125">VLOOKUP(I107,Entry,3)</f>
        <v>Willowfield Harriers</v>
      </c>
      <c r="L107" s="24" t="s">
        <v>1106</v>
      </c>
      <c r="M107" s="6">
        <v>1</v>
      </c>
    </row>
    <row r="108" spans="1:13" ht="15">
      <c r="A108" s="6">
        <v>2</v>
      </c>
      <c r="B108" s="6">
        <v>112</v>
      </c>
      <c r="C108" s="6" t="str">
        <f t="shared" si="16"/>
        <v>Lucy Foster</v>
      </c>
      <c r="D108" s="6" t="str">
        <f t="shared" si="17"/>
        <v>Willowfield Harriers</v>
      </c>
      <c r="E108" s="24" t="s">
        <v>1090</v>
      </c>
      <c r="F108" s="14">
        <v>1</v>
      </c>
      <c r="H108" s="6">
        <v>2</v>
      </c>
      <c r="I108" s="6">
        <v>473</v>
      </c>
      <c r="J108" s="6" t="str">
        <f t="shared" si="18"/>
        <v>Ben Warnock</v>
      </c>
      <c r="K108" s="6" t="str">
        <f t="shared" si="19"/>
        <v>Monaghan Phoenix AC</v>
      </c>
      <c r="L108" s="24" t="s">
        <v>1116</v>
      </c>
      <c r="M108" s="6">
        <v>2</v>
      </c>
    </row>
    <row r="109" spans="1:14" ht="15">
      <c r="A109" s="6">
        <v>3</v>
      </c>
      <c r="B109" s="6">
        <v>580</v>
      </c>
      <c r="C109" s="6" t="str">
        <f t="shared" si="16"/>
        <v>Anna Gardiner</v>
      </c>
      <c r="D109" s="6" t="str">
        <f t="shared" si="17"/>
        <v>East Down AC</v>
      </c>
      <c r="E109" s="24" t="s">
        <v>1091</v>
      </c>
      <c r="F109" s="14">
        <v>1</v>
      </c>
      <c r="H109" s="6">
        <v>3</v>
      </c>
      <c r="I109" s="6">
        <v>471</v>
      </c>
      <c r="J109" s="6" t="str">
        <f t="shared" si="18"/>
        <v>Tom Doherty</v>
      </c>
      <c r="K109" s="6" t="str">
        <f t="shared" si="19"/>
        <v>Monaghan Phoenix AC</v>
      </c>
      <c r="L109" s="24" t="s">
        <v>1117</v>
      </c>
      <c r="M109" s="6">
        <v>2</v>
      </c>
      <c r="N109" s="59" t="s">
        <v>1155</v>
      </c>
    </row>
    <row r="110" spans="1:14" ht="15">
      <c r="A110" s="6">
        <v>4</v>
      </c>
      <c r="B110" s="6">
        <v>191</v>
      </c>
      <c r="C110" s="6" t="str">
        <f t="shared" si="16"/>
        <v>Aobhin McCormack</v>
      </c>
      <c r="D110" s="6" t="str">
        <f t="shared" si="17"/>
        <v>Glaslough Harriers</v>
      </c>
      <c r="E110" s="24" t="s">
        <v>1092</v>
      </c>
      <c r="F110" s="14">
        <v>1</v>
      </c>
      <c r="H110" s="6">
        <v>4</v>
      </c>
      <c r="I110" s="6">
        <v>372</v>
      </c>
      <c r="J110" s="6" t="str">
        <f t="shared" si="18"/>
        <v>Ryan  Coleman</v>
      </c>
      <c r="K110" s="6" t="str">
        <f t="shared" si="19"/>
        <v>Shercock AC</v>
      </c>
      <c r="L110" s="24" t="s">
        <v>1117</v>
      </c>
      <c r="M110" s="6">
        <v>2</v>
      </c>
      <c r="N110" s="59" t="s">
        <v>1156</v>
      </c>
    </row>
    <row r="111" spans="1:13" ht="15">
      <c r="A111" s="6">
        <v>5</v>
      </c>
      <c r="B111" s="6">
        <v>434</v>
      </c>
      <c r="C111" s="6" t="str">
        <f t="shared" si="16"/>
        <v>Amy Jo Kierans</v>
      </c>
      <c r="D111" s="6" t="str">
        <f t="shared" si="17"/>
        <v>Oriel AC</v>
      </c>
      <c r="E111" s="24" t="s">
        <v>1093</v>
      </c>
      <c r="F111" s="14">
        <v>1</v>
      </c>
      <c r="H111" s="6">
        <v>5</v>
      </c>
      <c r="I111" s="6">
        <v>98</v>
      </c>
      <c r="J111" s="6" t="str">
        <f t="shared" si="18"/>
        <v>Oisin McGloin</v>
      </c>
      <c r="K111" s="6" t="str">
        <f t="shared" si="19"/>
        <v>City of Lisburn AC</v>
      </c>
      <c r="L111" s="24" t="s">
        <v>1107</v>
      </c>
      <c r="M111" s="6">
        <v>1</v>
      </c>
    </row>
    <row r="112" spans="1:13" ht="15">
      <c r="A112" s="6">
        <v>6</v>
      </c>
      <c r="B112" s="6">
        <v>613</v>
      </c>
      <c r="C112" s="6" t="str">
        <f t="shared" si="16"/>
        <v>Else  Moore </v>
      </c>
      <c r="D112" s="6" t="str">
        <f t="shared" si="17"/>
        <v>Lifford Strabane AC</v>
      </c>
      <c r="E112" s="24" t="s">
        <v>1094</v>
      </c>
      <c r="F112" s="14">
        <v>1</v>
      </c>
      <c r="H112" s="6">
        <v>6</v>
      </c>
      <c r="I112" s="6">
        <v>320</v>
      </c>
      <c r="J112" s="6" t="str">
        <f t="shared" si="18"/>
        <v>Odhran Smith</v>
      </c>
      <c r="K112" s="6" t="str">
        <f t="shared" si="19"/>
        <v>Carrick Aces</v>
      </c>
      <c r="L112" s="24" t="s">
        <v>1118</v>
      </c>
      <c r="M112" s="6">
        <v>2</v>
      </c>
    </row>
    <row r="113" spans="1:13" ht="15">
      <c r="A113" s="6">
        <v>7</v>
      </c>
      <c r="B113" s="6">
        <v>467</v>
      </c>
      <c r="C113" s="6" t="str">
        <f t="shared" si="16"/>
        <v>Daisy Walker</v>
      </c>
      <c r="D113" s="6" t="str">
        <f t="shared" si="17"/>
        <v>Monaghan Phoenix AC</v>
      </c>
      <c r="E113" s="24" t="s">
        <v>1100</v>
      </c>
      <c r="F113" s="14">
        <v>2</v>
      </c>
      <c r="H113" s="6">
        <v>7</v>
      </c>
      <c r="I113" s="6">
        <v>298</v>
      </c>
      <c r="J113" s="6" t="str">
        <f t="shared" si="18"/>
        <v>Philip McGee</v>
      </c>
      <c r="K113" s="6" t="str">
        <f t="shared" si="19"/>
        <v>Letterkenny AC</v>
      </c>
      <c r="L113" s="24" t="s">
        <v>1108</v>
      </c>
      <c r="M113" s="6">
        <v>1</v>
      </c>
    </row>
    <row r="114" spans="1:13" ht="15">
      <c r="A114" s="6">
        <v>8</v>
      </c>
      <c r="B114" s="6">
        <v>338</v>
      </c>
      <c r="C114" s="6" t="str">
        <f t="shared" si="16"/>
        <v>Sara Alexander</v>
      </c>
      <c r="D114" s="6" t="str">
        <f t="shared" si="17"/>
        <v>Finn Valley AC</v>
      </c>
      <c r="E114" s="24" t="s">
        <v>1101</v>
      </c>
      <c r="F114" s="14">
        <v>2</v>
      </c>
      <c r="H114" s="6">
        <v>8</v>
      </c>
      <c r="I114" s="6">
        <v>225</v>
      </c>
      <c r="J114" s="6" t="str">
        <f t="shared" si="18"/>
        <v>Louis Cole</v>
      </c>
      <c r="K114" s="6" t="str">
        <f t="shared" si="19"/>
        <v>City of Derry Spartans</v>
      </c>
      <c r="L114" s="24" t="s">
        <v>1109</v>
      </c>
      <c r="M114" s="6">
        <v>1</v>
      </c>
    </row>
    <row r="115" spans="1:13" ht="15">
      <c r="A115" s="6">
        <v>9</v>
      </c>
      <c r="B115" s="6">
        <v>527</v>
      </c>
      <c r="C115" s="6" t="str">
        <f t="shared" si="16"/>
        <v>Clodagh Neely</v>
      </c>
      <c r="D115" s="6" t="str">
        <f t="shared" si="17"/>
        <v>Cranford AC</v>
      </c>
      <c r="E115" s="24" t="s">
        <v>1102</v>
      </c>
      <c r="F115" s="14">
        <v>2</v>
      </c>
      <c r="H115" s="6">
        <v>9</v>
      </c>
      <c r="I115" s="6">
        <v>472</v>
      </c>
      <c r="J115" s="6" t="str">
        <f t="shared" si="18"/>
        <v>Caolan McKenna</v>
      </c>
      <c r="K115" s="6" t="str">
        <f t="shared" si="19"/>
        <v>Monaghan Phoenix AC</v>
      </c>
      <c r="L115" s="24" t="s">
        <v>1119</v>
      </c>
      <c r="M115" s="6">
        <v>2</v>
      </c>
    </row>
    <row r="116" spans="1:13" ht="15">
      <c r="A116" s="6">
        <v>10</v>
      </c>
      <c r="B116" s="6">
        <v>506</v>
      </c>
      <c r="C116" s="6" t="str">
        <f t="shared" si="16"/>
        <v>Mairead Ni Chartaigh</v>
      </c>
      <c r="D116" s="6" t="str">
        <f t="shared" si="17"/>
        <v>Carrick Aces</v>
      </c>
      <c r="E116" s="24" t="s">
        <v>1103</v>
      </c>
      <c r="F116" s="14">
        <v>2</v>
      </c>
      <c r="H116" s="6">
        <v>10</v>
      </c>
      <c r="I116" s="6">
        <v>105</v>
      </c>
      <c r="J116" s="6" t="str">
        <f t="shared" si="18"/>
        <v>Finn Cross</v>
      </c>
      <c r="K116" s="6" t="str">
        <f t="shared" si="19"/>
        <v>Willowfield Harriers</v>
      </c>
      <c r="L116" s="24" t="s">
        <v>1110</v>
      </c>
      <c r="M116" s="6">
        <v>1</v>
      </c>
    </row>
    <row r="117" spans="1:13" ht="15">
      <c r="A117" s="6">
        <v>11</v>
      </c>
      <c r="B117" s="6">
        <v>120</v>
      </c>
      <c r="C117" s="6" t="str">
        <f t="shared" si="16"/>
        <v>Emily Burns</v>
      </c>
      <c r="D117" s="6" t="str">
        <f t="shared" si="17"/>
        <v>East Down AC</v>
      </c>
      <c r="E117" s="24" t="s">
        <v>1095</v>
      </c>
      <c r="F117" s="14">
        <v>1</v>
      </c>
      <c r="H117" s="6">
        <v>11</v>
      </c>
      <c r="I117" s="6">
        <v>124</v>
      </c>
      <c r="J117" s="6" t="str">
        <f t="shared" si="18"/>
        <v>Cormac  Crotty </v>
      </c>
      <c r="K117" s="6" t="str">
        <f t="shared" si="19"/>
        <v>Annalee AC</v>
      </c>
      <c r="L117" s="24" t="s">
        <v>1111</v>
      </c>
      <c r="M117" s="6">
        <v>1</v>
      </c>
    </row>
    <row r="118" spans="1:13" ht="15">
      <c r="A118" s="6">
        <v>12</v>
      </c>
      <c r="B118" s="6">
        <v>104</v>
      </c>
      <c r="C118" s="6" t="str">
        <f t="shared" si="16"/>
        <v>Erin Cross</v>
      </c>
      <c r="D118" s="6" t="str">
        <f t="shared" si="17"/>
        <v>Willowfield Harriers</v>
      </c>
      <c r="E118" s="24" t="s">
        <v>1096</v>
      </c>
      <c r="F118" s="14">
        <v>1</v>
      </c>
      <c r="H118" s="6">
        <v>12</v>
      </c>
      <c r="I118" s="6">
        <v>291</v>
      </c>
      <c r="J118" s="6" t="str">
        <f t="shared" si="18"/>
        <v>Eoghan Farren</v>
      </c>
      <c r="K118" s="6" t="str">
        <f t="shared" si="19"/>
        <v>Letterkenny AC</v>
      </c>
      <c r="L118" s="24" t="s">
        <v>1112</v>
      </c>
      <c r="M118" s="6">
        <v>1</v>
      </c>
    </row>
    <row r="119" spans="1:13" ht="15">
      <c r="A119" s="6">
        <v>13</v>
      </c>
      <c r="B119" s="6">
        <v>307</v>
      </c>
      <c r="C119" s="6" t="str">
        <f t="shared" si="16"/>
        <v>Sophia Ward</v>
      </c>
      <c r="D119" s="6" t="str">
        <f t="shared" si="17"/>
        <v>Letterkenny AC</v>
      </c>
      <c r="E119" s="24" t="s">
        <v>1104</v>
      </c>
      <c r="F119" s="14">
        <v>2</v>
      </c>
      <c r="H119" s="6">
        <v>13</v>
      </c>
      <c r="I119" s="6">
        <v>243</v>
      </c>
      <c r="J119" s="6" t="str">
        <f t="shared" si="18"/>
        <v>Rudy Mayne</v>
      </c>
      <c r="K119" s="6" t="str">
        <f t="shared" si="19"/>
        <v>Loughview AC</v>
      </c>
      <c r="L119" s="24" t="s">
        <v>1113</v>
      </c>
      <c r="M119" s="6">
        <v>1</v>
      </c>
    </row>
    <row r="120" spans="1:13" ht="15">
      <c r="A120" s="16">
        <v>14</v>
      </c>
      <c r="B120" s="16">
        <v>245</v>
      </c>
      <c r="C120" s="16" t="str">
        <f t="shared" si="16"/>
        <v>Ceoladh Crozier</v>
      </c>
      <c r="D120" s="16" t="str">
        <f t="shared" si="17"/>
        <v>Loughview AC</v>
      </c>
      <c r="E120" s="24" t="s">
        <v>1097</v>
      </c>
      <c r="F120" s="14">
        <v>1</v>
      </c>
      <c r="H120" s="6">
        <v>14</v>
      </c>
      <c r="I120" s="6">
        <v>584</v>
      </c>
      <c r="J120" s="6" t="str">
        <f t="shared" si="18"/>
        <v>Jon Antonio</v>
      </c>
      <c r="K120" s="6" t="str">
        <f t="shared" si="19"/>
        <v>Letterkenny AC</v>
      </c>
      <c r="L120" s="24" t="s">
        <v>1120</v>
      </c>
      <c r="M120" s="6">
        <v>2</v>
      </c>
    </row>
    <row r="121" spans="1:13" s="16" customFormat="1" ht="15">
      <c r="A121" s="16">
        <v>15</v>
      </c>
      <c r="B121" s="16">
        <v>431</v>
      </c>
      <c r="C121" s="16" t="str">
        <f t="shared" si="16"/>
        <v>Isabelle McDonnell</v>
      </c>
      <c r="D121" s="16" t="str">
        <f t="shared" si="17"/>
        <v>Oriel AC</v>
      </c>
      <c r="E121" s="24" t="s">
        <v>1098</v>
      </c>
      <c r="F121" s="14">
        <v>1</v>
      </c>
      <c r="H121" s="16">
        <v>15</v>
      </c>
      <c r="I121" s="16">
        <v>308</v>
      </c>
      <c r="J121" s="16" t="str">
        <f t="shared" si="18"/>
        <v>Charlie Robinson</v>
      </c>
      <c r="K121" s="16" t="str">
        <f t="shared" si="19"/>
        <v>Letterkenny AC</v>
      </c>
      <c r="L121" s="24" t="s">
        <v>1114</v>
      </c>
      <c r="M121" s="16">
        <v>1</v>
      </c>
    </row>
    <row r="122" spans="1:13" s="16" customFormat="1" ht="15">
      <c r="A122" s="16">
        <v>16</v>
      </c>
      <c r="B122" s="16">
        <v>466</v>
      </c>
      <c r="C122" s="16" t="str">
        <f t="shared" si="16"/>
        <v>Aoife Connolly</v>
      </c>
      <c r="D122" s="16" t="str">
        <f t="shared" si="17"/>
        <v>Monaghan Phoenix AC</v>
      </c>
      <c r="E122" s="24" t="s">
        <v>1105</v>
      </c>
      <c r="F122" s="14">
        <v>2</v>
      </c>
      <c r="H122" s="16">
        <v>16</v>
      </c>
      <c r="I122" s="16">
        <v>497</v>
      </c>
      <c r="J122" s="16" t="str">
        <f t="shared" si="18"/>
        <v>Tom Martin</v>
      </c>
      <c r="K122" s="16" t="str">
        <f t="shared" si="19"/>
        <v>Loughview AC</v>
      </c>
      <c r="L122" s="24" t="s">
        <v>1121</v>
      </c>
      <c r="M122" s="16">
        <v>2</v>
      </c>
    </row>
    <row r="123" spans="5:13" s="16" customFormat="1" ht="15">
      <c r="E123" s="24"/>
      <c r="F123" s="14"/>
      <c r="H123" s="16">
        <v>17</v>
      </c>
      <c r="I123" s="16">
        <v>244</v>
      </c>
      <c r="J123" s="16" t="str">
        <f t="shared" si="18"/>
        <v>Thomas McCusker</v>
      </c>
      <c r="K123" s="16" t="str">
        <f t="shared" si="19"/>
        <v>Loughview AC</v>
      </c>
      <c r="L123" s="24" t="s">
        <v>1115</v>
      </c>
      <c r="M123" s="16">
        <v>1</v>
      </c>
    </row>
    <row r="124" spans="5:13" s="16" customFormat="1" ht="15">
      <c r="E124" s="24"/>
      <c r="F124" s="14"/>
      <c r="H124" s="16">
        <v>18</v>
      </c>
      <c r="I124" s="16">
        <v>507</v>
      </c>
      <c r="J124" s="16" t="str">
        <f t="shared" si="18"/>
        <v>Ronan Markey</v>
      </c>
      <c r="K124" s="16" t="str">
        <f t="shared" si="19"/>
        <v>Carrick Aces</v>
      </c>
      <c r="L124" s="24" t="s">
        <v>1122</v>
      </c>
      <c r="M124" s="16">
        <v>2</v>
      </c>
    </row>
    <row r="125" spans="5:13" s="16" customFormat="1" ht="15">
      <c r="E125" s="24"/>
      <c r="F125" s="14"/>
      <c r="H125" s="16">
        <v>19</v>
      </c>
      <c r="I125" s="16">
        <v>454</v>
      </c>
      <c r="J125" s="16" t="str">
        <f t="shared" si="18"/>
        <v>Luke  Ratcliff </v>
      </c>
      <c r="K125" s="16" t="str">
        <f t="shared" si="19"/>
        <v>Shercock AC</v>
      </c>
      <c r="L125" s="24" t="s">
        <v>1123</v>
      </c>
      <c r="M125" s="16">
        <v>2</v>
      </c>
    </row>
    <row r="126" spans="5:12" s="16" customFormat="1" ht="15">
      <c r="E126" s="24"/>
      <c r="F126" s="14"/>
      <c r="L126" s="24"/>
    </row>
    <row r="127" spans="1:13" ht="15">
      <c r="A127" s="6"/>
      <c r="B127" s="6"/>
      <c r="C127" s="6"/>
      <c r="D127" s="6"/>
      <c r="E127" s="24"/>
      <c r="H127" s="6"/>
      <c r="I127" s="6"/>
      <c r="J127" s="6"/>
      <c r="K127" s="6"/>
      <c r="L127" s="24"/>
      <c r="M127" s="6"/>
    </row>
    <row r="128" spans="1:12" ht="15.75">
      <c r="A128" s="60" t="s">
        <v>230</v>
      </c>
      <c r="B128" s="60"/>
      <c r="C128" s="60"/>
      <c r="D128" s="60"/>
      <c r="E128" s="60"/>
      <c r="H128" s="60" t="s">
        <v>17</v>
      </c>
      <c r="I128" s="60"/>
      <c r="J128" s="60"/>
      <c r="K128" s="60"/>
      <c r="L128" s="60"/>
    </row>
    <row r="129" spans="1:12" ht="15.75">
      <c r="A129" s="10" t="s">
        <v>0</v>
      </c>
      <c r="B129" s="10" t="s">
        <v>1</v>
      </c>
      <c r="C129" s="10" t="s">
        <v>2</v>
      </c>
      <c r="D129" s="10" t="s">
        <v>3</v>
      </c>
      <c r="E129" s="10" t="s">
        <v>4</v>
      </c>
      <c r="H129" s="10" t="s">
        <v>0</v>
      </c>
      <c r="I129" s="10" t="s">
        <v>1</v>
      </c>
      <c r="J129" s="10" t="s">
        <v>2</v>
      </c>
      <c r="K129" s="10" t="s">
        <v>3</v>
      </c>
      <c r="L129" s="10" t="s">
        <v>4</v>
      </c>
    </row>
    <row r="130" spans="1:12" ht="15">
      <c r="A130" s="6">
        <v>1</v>
      </c>
      <c r="B130" s="6">
        <v>250</v>
      </c>
      <c r="C130" s="6" t="str">
        <f>VLOOKUP(B130,Entry,2)</f>
        <v>Rebecca Rossiter</v>
      </c>
      <c r="D130" s="6" t="str">
        <f>VLOOKUP(B130,Entry,3)</f>
        <v>Loughview AC</v>
      </c>
      <c r="E130" s="24" t="s">
        <v>1124</v>
      </c>
      <c r="H130" s="6">
        <v>1</v>
      </c>
      <c r="I130" s="6">
        <v>174</v>
      </c>
      <c r="J130" s="6" t="str">
        <f>VLOOKUP(I130,Entry,2)</f>
        <v>Nicholas Griggs</v>
      </c>
      <c r="K130" s="6" t="str">
        <f>VLOOKUP(I130,Entry,3)</f>
        <v>Mid Ulster AC</v>
      </c>
      <c r="L130" s="24" t="s">
        <v>1129</v>
      </c>
    </row>
    <row r="131" spans="1:12" ht="15">
      <c r="A131" s="6">
        <v>2</v>
      </c>
      <c r="B131" s="6">
        <v>350</v>
      </c>
      <c r="C131" s="6" t="str">
        <f>VLOOKUP(B131,Entry,2)</f>
        <v>Emer O' Brien</v>
      </c>
      <c r="D131" s="6" t="str">
        <f>VLOOKUP(B131,Entry,3)</f>
        <v>Finn Valley AC</v>
      </c>
      <c r="E131" s="24" t="s">
        <v>1125</v>
      </c>
      <c r="H131" s="6">
        <v>2</v>
      </c>
      <c r="I131" s="6">
        <v>107</v>
      </c>
      <c r="J131" s="6" t="str">
        <f>VLOOKUP(I131,Entry,2)</f>
        <v>James Gilliland</v>
      </c>
      <c r="K131" s="6" t="str">
        <f>VLOOKUP(I131,Entry,3)</f>
        <v>Willowfield Harriers</v>
      </c>
      <c r="L131" s="24" t="s">
        <v>1130</v>
      </c>
    </row>
    <row r="132" spans="1:12" ht="15">
      <c r="A132" s="6">
        <v>3</v>
      </c>
      <c r="B132" s="6">
        <v>160</v>
      </c>
      <c r="C132" s="6" t="str">
        <f>VLOOKUP(B132,Entry,2)</f>
        <v>Tara McDonough</v>
      </c>
      <c r="D132" s="6" t="str">
        <f>VLOOKUP(B132,Entry,3)</f>
        <v>North Down AC</v>
      </c>
      <c r="E132" s="24" t="s">
        <v>1126</v>
      </c>
      <c r="H132" s="6">
        <v>3</v>
      </c>
      <c r="I132" s="6">
        <v>126</v>
      </c>
      <c r="J132" s="6" t="str">
        <f>VLOOKUP(I132,Entry,2)</f>
        <v>Michael Houston</v>
      </c>
      <c r="K132" s="6" t="str">
        <f>VLOOKUP(I132,Entry,3)</f>
        <v>City of Derry Spartans </v>
      </c>
      <c r="L132" s="24" t="s">
        <v>1131</v>
      </c>
    </row>
    <row r="133" spans="1:12" ht="15">
      <c r="A133" s="6">
        <v>4</v>
      </c>
      <c r="B133" s="6">
        <v>430</v>
      </c>
      <c r="C133" s="6" t="str">
        <f>VLOOKUP(B133,Entry,2)</f>
        <v>Yasmin O' Leary</v>
      </c>
      <c r="D133" s="6" t="str">
        <f>VLOOKUP(B133,Entry,3)</f>
        <v>Oriel AC</v>
      </c>
      <c r="E133" s="24" t="s">
        <v>1127</v>
      </c>
      <c r="H133" s="6"/>
      <c r="I133" s="6"/>
      <c r="J133" s="6"/>
      <c r="K133" s="6"/>
      <c r="L133" s="24"/>
    </row>
    <row r="134" spans="1:12" ht="15">
      <c r="A134" s="6">
        <v>5</v>
      </c>
      <c r="B134" s="6">
        <v>464</v>
      </c>
      <c r="C134" s="6" t="str">
        <f>VLOOKUP(B134,Entry,2)</f>
        <v>Aoife Maguire</v>
      </c>
      <c r="D134" s="6" t="str">
        <f>VLOOKUP(B134,Entry,3)</f>
        <v>Monaghan Phoenix AC</v>
      </c>
      <c r="E134" s="24" t="s">
        <v>1128</v>
      </c>
      <c r="H134" s="6"/>
      <c r="I134" s="6"/>
      <c r="J134" s="6"/>
      <c r="K134" s="6"/>
      <c r="L134" s="24"/>
    </row>
    <row r="135" spans="1:12" ht="15">
      <c r="A135" s="6"/>
      <c r="B135" s="6"/>
      <c r="C135" s="6"/>
      <c r="D135" s="6"/>
      <c r="E135" s="24"/>
      <c r="H135" s="6"/>
      <c r="I135" s="6"/>
      <c r="J135" s="6"/>
      <c r="K135" s="6"/>
      <c r="L135" s="24"/>
    </row>
    <row r="136" spans="1:12" ht="15">
      <c r="A136" s="6"/>
      <c r="B136" s="6"/>
      <c r="C136" s="6"/>
      <c r="D136" s="6"/>
      <c r="E136" s="24"/>
      <c r="H136" s="6"/>
      <c r="I136" s="6"/>
      <c r="J136" s="6"/>
      <c r="K136" s="6"/>
      <c r="L136" s="24"/>
    </row>
    <row r="137" spans="1:12" ht="15">
      <c r="A137" s="6"/>
      <c r="B137" s="6"/>
      <c r="C137" s="6"/>
      <c r="D137" s="6"/>
      <c r="E137" s="24"/>
      <c r="H137" s="6"/>
      <c r="I137" s="6"/>
      <c r="J137" s="6"/>
      <c r="K137" s="6"/>
      <c r="L137" s="24"/>
    </row>
    <row r="138" spans="1:12" ht="15">
      <c r="A138" s="6"/>
      <c r="B138" s="6"/>
      <c r="C138" s="6"/>
      <c r="D138" s="6"/>
      <c r="E138" s="24"/>
      <c r="H138" s="6"/>
      <c r="I138" s="6"/>
      <c r="J138" s="6"/>
      <c r="K138" s="6"/>
      <c r="L138" s="24"/>
    </row>
    <row r="154" spans="8:12" ht="15">
      <c r="H154" s="6"/>
      <c r="I154" s="6"/>
      <c r="J154" s="6"/>
      <c r="K154" s="6"/>
      <c r="L154" s="24"/>
    </row>
    <row r="155" spans="8:12" ht="15">
      <c r="H155" s="6"/>
      <c r="I155" s="6"/>
      <c r="J155" s="6"/>
      <c r="K155" s="6"/>
      <c r="L155" s="24"/>
    </row>
    <row r="156" spans="8:12" ht="15">
      <c r="H156" s="6"/>
      <c r="I156" s="6"/>
      <c r="J156" s="6"/>
      <c r="K156" s="6"/>
      <c r="L156" s="24"/>
    </row>
    <row r="157" spans="8:12" ht="15">
      <c r="H157" s="6"/>
      <c r="I157" s="6"/>
      <c r="J157" s="6"/>
      <c r="K157" s="6"/>
      <c r="L157" s="24"/>
    </row>
    <row r="158" spans="8:12" ht="15">
      <c r="H158" s="6"/>
      <c r="I158" s="6"/>
      <c r="J158" s="6"/>
      <c r="K158" s="6"/>
      <c r="L158" s="12"/>
    </row>
  </sheetData>
  <sheetProtection/>
  <mergeCells count="14">
    <mergeCell ref="A27:E27"/>
    <mergeCell ref="H27:L27"/>
    <mergeCell ref="A52:E52"/>
    <mergeCell ref="H52:L52"/>
    <mergeCell ref="H105:L105"/>
    <mergeCell ref="A105:E105"/>
    <mergeCell ref="A128:E128"/>
    <mergeCell ref="A67:E67"/>
    <mergeCell ref="A1:E1"/>
    <mergeCell ref="H128:L128"/>
    <mergeCell ref="H67:L67"/>
    <mergeCell ref="A79:E79"/>
    <mergeCell ref="H79:L79"/>
    <mergeCell ref="H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4.28125" style="0" bestFit="1" customWidth="1"/>
    <col min="2" max="2" width="5.140625" style="0" customWidth="1"/>
    <col min="3" max="3" width="17.8515625" style="0" bestFit="1" customWidth="1"/>
    <col min="4" max="4" width="24.421875" style="0" customWidth="1"/>
    <col min="5" max="5" width="8.140625" style="0" bestFit="1" customWidth="1"/>
    <col min="6" max="6" width="5.57421875" style="0" bestFit="1" customWidth="1"/>
    <col min="7" max="8" width="4.28125" style="0" bestFit="1" customWidth="1"/>
    <col min="9" max="9" width="17.7109375" style="0" bestFit="1" customWidth="1"/>
    <col min="10" max="10" width="21.7109375" style="0" bestFit="1" customWidth="1"/>
    <col min="11" max="11" width="7.7109375" style="0" bestFit="1" customWidth="1"/>
    <col min="12" max="12" width="5.140625" style="0" bestFit="1" customWidth="1"/>
  </cols>
  <sheetData>
    <row r="1" spans="1:11" s="16" customFormat="1" ht="15.75">
      <c r="A1" s="60" t="s">
        <v>1013</v>
      </c>
      <c r="B1" s="60"/>
      <c r="C1" s="60"/>
      <c r="D1" s="60"/>
      <c r="E1" s="60"/>
      <c r="G1" s="60" t="s">
        <v>1045</v>
      </c>
      <c r="H1" s="60"/>
      <c r="I1" s="60"/>
      <c r="J1" s="60"/>
      <c r="K1" s="60"/>
    </row>
    <row r="2" spans="1:11" s="16" customFormat="1" ht="15.75">
      <c r="A2" s="32" t="s">
        <v>0</v>
      </c>
      <c r="B2" s="32" t="s">
        <v>1</v>
      </c>
      <c r="C2" s="32" t="s">
        <v>2</v>
      </c>
      <c r="D2" s="32" t="s">
        <v>3</v>
      </c>
      <c r="E2" s="7" t="s">
        <v>4</v>
      </c>
      <c r="G2" s="32" t="s">
        <v>0</v>
      </c>
      <c r="H2" s="32" t="s">
        <v>1</v>
      </c>
      <c r="I2" s="32" t="s">
        <v>2</v>
      </c>
      <c r="J2" s="32" t="s">
        <v>3</v>
      </c>
      <c r="K2" s="7" t="s">
        <v>4</v>
      </c>
    </row>
    <row r="3" spans="1:12" s="16" customFormat="1" ht="15">
      <c r="A3" s="16">
        <v>1</v>
      </c>
      <c r="B3" s="16">
        <v>111</v>
      </c>
      <c r="C3" s="16" t="str">
        <f aca="true" t="shared" si="0" ref="C3:C8">VLOOKUP(B3,Entry,2)</f>
        <v>Kirsti Foster</v>
      </c>
      <c r="D3" s="16" t="str">
        <f aca="true" t="shared" si="1" ref="D3:D8">VLOOKUP(B3,Entry,3)</f>
        <v>Willowfield Harriers</v>
      </c>
      <c r="E3" s="26" t="s">
        <v>1014</v>
      </c>
      <c r="F3" s="16" t="s">
        <v>1022</v>
      </c>
      <c r="G3" s="16">
        <v>1</v>
      </c>
      <c r="H3" s="16">
        <v>519</v>
      </c>
      <c r="I3" s="16" t="str">
        <f aca="true" t="shared" si="2" ref="I3:I10">VLOOKUP(H3,Entry,2)</f>
        <v>Oisin Kelly</v>
      </c>
      <c r="J3" s="16" t="str">
        <f aca="true" t="shared" si="3" ref="J3:J10">VLOOKUP(H3,Entry,3)</f>
        <v>Cranford AC</v>
      </c>
      <c r="K3" s="26" t="s">
        <v>956</v>
      </c>
      <c r="L3" s="16" t="s">
        <v>1023</v>
      </c>
    </row>
    <row r="4" spans="1:12" s="16" customFormat="1" ht="15">
      <c r="A4" s="16">
        <v>2</v>
      </c>
      <c r="B4" s="16">
        <v>701</v>
      </c>
      <c r="C4" s="16" t="str">
        <f t="shared" si="0"/>
        <v>Lauren Madine</v>
      </c>
      <c r="D4" s="16" t="str">
        <f t="shared" si="1"/>
        <v>East Down AC</v>
      </c>
      <c r="E4" s="26" t="s">
        <v>1015</v>
      </c>
      <c r="F4" s="16" t="s">
        <v>1022</v>
      </c>
      <c r="G4" s="16">
        <v>2</v>
      </c>
      <c r="H4" s="16">
        <v>574</v>
      </c>
      <c r="I4" s="16" t="str">
        <f t="shared" si="2"/>
        <v>Caolan O'Hare</v>
      </c>
      <c r="J4" s="16" t="str">
        <f t="shared" si="3"/>
        <v>3 Ways aAC</v>
      </c>
      <c r="K4" s="26" t="s">
        <v>956</v>
      </c>
      <c r="L4" s="16" t="s">
        <v>1022</v>
      </c>
    </row>
    <row r="5" spans="1:12" s="16" customFormat="1" ht="15">
      <c r="A5" s="16">
        <v>3</v>
      </c>
      <c r="B5" s="16">
        <v>41</v>
      </c>
      <c r="C5" s="16" t="str">
        <f t="shared" si="0"/>
        <v>Katie  McCleery</v>
      </c>
      <c r="D5" s="16" t="str">
        <f t="shared" si="1"/>
        <v>City of Lisburn AC</v>
      </c>
      <c r="E5" s="26" t="s">
        <v>1016</v>
      </c>
      <c r="F5" s="16" t="s">
        <v>1022</v>
      </c>
      <c r="G5" s="16">
        <v>3</v>
      </c>
      <c r="H5" s="16">
        <v>217</v>
      </c>
      <c r="I5" s="16" t="str">
        <f t="shared" si="2"/>
        <v>Fliónn  McLaughlin </v>
      </c>
      <c r="J5" s="16" t="str">
        <f t="shared" si="3"/>
        <v>City of Derry Spartans</v>
      </c>
      <c r="K5" s="26" t="s">
        <v>956</v>
      </c>
      <c r="L5" s="16" t="s">
        <v>1022</v>
      </c>
    </row>
    <row r="6" spans="1:12" s="16" customFormat="1" ht="15">
      <c r="A6" s="16">
        <v>4</v>
      </c>
      <c r="B6" s="16">
        <v>446</v>
      </c>
      <c r="C6" s="16" t="str">
        <f t="shared" si="0"/>
        <v>Hazel  Hughes</v>
      </c>
      <c r="D6" s="16" t="str">
        <f t="shared" si="1"/>
        <v>Shercock AC</v>
      </c>
      <c r="E6" s="26" t="s">
        <v>1017</v>
      </c>
      <c r="F6" s="16" t="s">
        <v>1022</v>
      </c>
      <c r="G6" s="16">
        <v>4</v>
      </c>
      <c r="H6" s="16">
        <v>702</v>
      </c>
      <c r="I6" s="16" t="str">
        <f t="shared" si="2"/>
        <v>Kyle Thompson</v>
      </c>
      <c r="J6" s="16" t="str">
        <f t="shared" si="3"/>
        <v>Loughview AC</v>
      </c>
      <c r="K6" s="26" t="s">
        <v>956</v>
      </c>
      <c r="L6" s="16" t="s">
        <v>1022</v>
      </c>
    </row>
    <row r="7" spans="1:12" s="16" customFormat="1" ht="15">
      <c r="A7" s="16">
        <v>5</v>
      </c>
      <c r="B7" s="16">
        <v>160</v>
      </c>
      <c r="C7" s="16" t="str">
        <f t="shared" si="0"/>
        <v>Tara McDonough</v>
      </c>
      <c r="D7" s="16" t="str">
        <f t="shared" si="1"/>
        <v>North Down AC</v>
      </c>
      <c r="E7" s="26" t="s">
        <v>1018</v>
      </c>
      <c r="F7" s="16" t="s">
        <v>1023</v>
      </c>
      <c r="G7" s="16">
        <v>5</v>
      </c>
      <c r="H7" s="16">
        <v>37</v>
      </c>
      <c r="I7" s="16" t="str">
        <f t="shared" si="2"/>
        <v>Conor Broderick</v>
      </c>
      <c r="J7" s="16" t="str">
        <f t="shared" si="3"/>
        <v>City of Lisburn AC</v>
      </c>
      <c r="K7" s="26" t="s">
        <v>956</v>
      </c>
      <c r="L7" s="16" t="s">
        <v>1022</v>
      </c>
    </row>
    <row r="8" spans="1:12" s="16" customFormat="1" ht="15">
      <c r="A8" s="16">
        <v>6</v>
      </c>
      <c r="B8" s="16">
        <v>250</v>
      </c>
      <c r="C8" s="16" t="str">
        <f t="shared" si="0"/>
        <v>Rebecca Rossiter</v>
      </c>
      <c r="D8" s="16" t="str">
        <f t="shared" si="1"/>
        <v>Loughview AC</v>
      </c>
      <c r="E8" s="26" t="s">
        <v>1019</v>
      </c>
      <c r="F8" s="16" t="s">
        <v>1023</v>
      </c>
      <c r="G8" s="16">
        <v>6</v>
      </c>
      <c r="H8" s="16">
        <v>530</v>
      </c>
      <c r="I8" s="16" t="str">
        <f t="shared" si="2"/>
        <v>James Miney</v>
      </c>
      <c r="J8" s="16" t="str">
        <f t="shared" si="3"/>
        <v>Annalee AC</v>
      </c>
      <c r="K8" s="26" t="s">
        <v>956</v>
      </c>
      <c r="L8" s="16" t="s">
        <v>1023</v>
      </c>
    </row>
    <row r="9" spans="1:12" s="16" customFormat="1" ht="15">
      <c r="A9" s="16">
        <v>7</v>
      </c>
      <c r="B9" s="16">
        <v>58</v>
      </c>
      <c r="C9" s="16" t="str">
        <f>VLOOKUP(B9,Entry,2)</f>
        <v>Ella Haynes</v>
      </c>
      <c r="D9" s="16" t="str">
        <f>VLOOKUP(B9,Entry,3)</f>
        <v>Armagh AC</v>
      </c>
      <c r="E9" s="26" t="s">
        <v>1020</v>
      </c>
      <c r="F9" s="16" t="s">
        <v>1023</v>
      </c>
      <c r="G9" s="16">
        <v>7</v>
      </c>
      <c r="H9" s="16">
        <v>581</v>
      </c>
      <c r="I9" s="16" t="str">
        <f t="shared" si="2"/>
        <v>Mackenzie Murray</v>
      </c>
      <c r="J9" s="16" t="str">
        <f t="shared" si="3"/>
        <v>East Down AC</v>
      </c>
      <c r="K9" s="26" t="s">
        <v>956</v>
      </c>
      <c r="L9" s="16" t="s">
        <v>1023</v>
      </c>
    </row>
    <row r="10" spans="1:12" s="16" customFormat="1" ht="15">
      <c r="A10" s="16">
        <v>8</v>
      </c>
      <c r="B10" s="16">
        <v>495</v>
      </c>
      <c r="C10" s="16" t="str">
        <f>VLOOKUP(B10,Entry,2)</f>
        <v>Ciara Doherty</v>
      </c>
      <c r="D10" s="16" t="str">
        <f>VLOOKUP(B10,Entry,3)</f>
        <v>Olympian Youth &amp; AC </v>
      </c>
      <c r="E10" s="26" t="s">
        <v>1021</v>
      </c>
      <c r="F10" s="16" t="s">
        <v>1023</v>
      </c>
      <c r="G10" s="16">
        <v>8</v>
      </c>
      <c r="H10" s="16">
        <v>171</v>
      </c>
      <c r="I10" s="16" t="str">
        <f t="shared" si="2"/>
        <v>Hugo  Cleary-Mcguffin</v>
      </c>
      <c r="J10" s="16" t="str">
        <f t="shared" si="3"/>
        <v>Mid Ulster AC</v>
      </c>
      <c r="K10" s="26" t="s">
        <v>956</v>
      </c>
      <c r="L10" s="16" t="s">
        <v>1023</v>
      </c>
    </row>
    <row r="11" spans="7:12" s="16" customFormat="1" ht="15">
      <c r="G11" s="16">
        <v>9</v>
      </c>
      <c r="H11" s="16">
        <v>172</v>
      </c>
      <c r="I11" s="16" t="str">
        <f>VLOOKUP(H11,Entry,2)</f>
        <v>Charlie Curley</v>
      </c>
      <c r="J11" s="16" t="str">
        <f>VLOOKUP(H11,Entry,3)</f>
        <v>Mid Ulster AC</v>
      </c>
      <c r="K11" s="26" t="s">
        <v>956</v>
      </c>
      <c r="L11" s="16" t="s">
        <v>1022</v>
      </c>
    </row>
    <row r="12" spans="7:12" s="16" customFormat="1" ht="15">
      <c r="G12" s="16">
        <v>10</v>
      </c>
      <c r="H12" s="16">
        <v>523</v>
      </c>
      <c r="I12" s="16" t="str">
        <f>VLOOKUP(H12,Entry,2)</f>
        <v>Oran Mc Menamin</v>
      </c>
      <c r="J12" s="16" t="str">
        <f>VLOOKUP(H12,Entry,3)</f>
        <v>Cranford AC</v>
      </c>
      <c r="K12" s="26" t="s">
        <v>956</v>
      </c>
      <c r="L12" s="16" t="s">
        <v>1023</v>
      </c>
    </row>
    <row r="13" spans="7:12" s="16" customFormat="1" ht="15">
      <c r="G13" s="16">
        <v>11</v>
      </c>
      <c r="H13" s="16">
        <v>198</v>
      </c>
      <c r="I13" s="16" t="str">
        <f>VLOOKUP(H13,Entry,2)</f>
        <v>Rylan McCooey</v>
      </c>
      <c r="J13" s="16" t="str">
        <f>VLOOKUP(H13,Entry,3)</f>
        <v>Glaslough Harriers</v>
      </c>
      <c r="K13" s="26" t="s">
        <v>956</v>
      </c>
      <c r="L13" s="16" t="s">
        <v>1022</v>
      </c>
    </row>
    <row r="14" s="16" customFormat="1" ht="15"/>
    <row r="15" spans="1:12" ht="15">
      <c r="A15" s="6"/>
      <c r="B15" s="6"/>
      <c r="C15" s="6"/>
      <c r="D15" s="6"/>
      <c r="E15" s="26"/>
      <c r="G15" s="6"/>
      <c r="H15" s="6"/>
      <c r="I15" s="6"/>
      <c r="J15" s="6"/>
      <c r="K15" s="25"/>
      <c r="L15" s="6"/>
    </row>
    <row r="16" spans="1:11" ht="15.75">
      <c r="A16" s="60" t="s">
        <v>395</v>
      </c>
      <c r="B16" s="60"/>
      <c r="C16" s="60"/>
      <c r="D16" s="60"/>
      <c r="E16" s="60"/>
      <c r="G16" s="60" t="s">
        <v>856</v>
      </c>
      <c r="H16" s="60"/>
      <c r="I16" s="60"/>
      <c r="J16" s="60"/>
      <c r="K16" s="60"/>
    </row>
    <row r="17" spans="1:11" ht="15.75">
      <c r="A17" s="5" t="s">
        <v>0</v>
      </c>
      <c r="B17" s="5" t="s">
        <v>1</v>
      </c>
      <c r="C17" s="5" t="s">
        <v>2</v>
      </c>
      <c r="D17" s="5" t="s">
        <v>3</v>
      </c>
      <c r="E17" s="7" t="s">
        <v>4</v>
      </c>
      <c r="G17" s="27" t="s">
        <v>0</v>
      </c>
      <c r="H17" s="27" t="s">
        <v>1</v>
      </c>
      <c r="I17" s="27" t="s">
        <v>2</v>
      </c>
      <c r="J17" s="27" t="s">
        <v>3</v>
      </c>
      <c r="K17" s="7" t="s">
        <v>4</v>
      </c>
    </row>
    <row r="18" spans="1:12" ht="15">
      <c r="A18" s="6">
        <v>1</v>
      </c>
      <c r="B18">
        <v>158</v>
      </c>
      <c r="C18" s="6" t="str">
        <f>VLOOKUP(B18,Entry,2)</f>
        <v>Cara Laverty</v>
      </c>
      <c r="D18" s="6" t="str">
        <f>VLOOKUP(B18,Entry,3)</f>
        <v>City of Derry AC Spartans</v>
      </c>
      <c r="E18" s="25" t="s">
        <v>911</v>
      </c>
      <c r="F18" t="s">
        <v>246</v>
      </c>
      <c r="G18" s="6">
        <v>1</v>
      </c>
      <c r="H18" s="6">
        <v>11</v>
      </c>
      <c r="I18" s="6" t="str">
        <f>VLOOKUP(H18,Entry,2)</f>
        <v>Sean McGinley</v>
      </c>
      <c r="J18" s="6" t="str">
        <f>VLOOKUP(H18,Entry,3)</f>
        <v>Athletics NI Unattached</v>
      </c>
      <c r="K18" s="25" t="s">
        <v>924</v>
      </c>
      <c r="L18" s="6" t="s">
        <v>246</v>
      </c>
    </row>
    <row r="19" spans="3:12" ht="15">
      <c r="C19" s="6"/>
      <c r="D19" s="6"/>
      <c r="E19" s="25"/>
      <c r="G19" s="6">
        <v>2</v>
      </c>
      <c r="H19" s="6">
        <v>59</v>
      </c>
      <c r="I19" s="6" t="str">
        <f>VLOOKUP(H19,Entry,2)</f>
        <v>Joseph Haynes</v>
      </c>
      <c r="J19" s="6" t="str">
        <f>VLOOKUP(H19,Entry,3)</f>
        <v>Armagh AC</v>
      </c>
      <c r="K19" s="25" t="s">
        <v>928</v>
      </c>
      <c r="L19" s="6" t="s">
        <v>246</v>
      </c>
    </row>
    <row r="20" spans="1:12" ht="15">
      <c r="A20" s="16">
        <v>1</v>
      </c>
      <c r="B20" s="6">
        <v>73</v>
      </c>
      <c r="C20" s="6" t="str">
        <f>VLOOKUP(B20,Entry,2)</f>
        <v>Murphy  Miller </v>
      </c>
      <c r="D20" s="6" t="str">
        <f>VLOOKUP(B20,Entry,3)</f>
        <v>North Down AC</v>
      </c>
      <c r="E20" s="25" t="s">
        <v>912</v>
      </c>
      <c r="F20" t="s">
        <v>247</v>
      </c>
      <c r="G20" s="6">
        <v>3</v>
      </c>
      <c r="H20" s="6">
        <v>290</v>
      </c>
      <c r="I20" s="6" t="str">
        <f>VLOOKUP(H20,Entry,2)</f>
        <v>Ronan Kelly</v>
      </c>
      <c r="J20" s="6" t="str">
        <f>VLOOKUP(H20,Entry,3)</f>
        <v>Letterkenny AC</v>
      </c>
      <c r="K20" s="25" t="s">
        <v>930</v>
      </c>
      <c r="L20" s="6" t="s">
        <v>246</v>
      </c>
    </row>
    <row r="21" spans="1:12" ht="15">
      <c r="A21" s="16">
        <v>2</v>
      </c>
      <c r="B21" s="6">
        <v>123</v>
      </c>
      <c r="C21" s="6" t="str">
        <f>VLOOKUP(B21,Entry,2)</f>
        <v>Ella Quinn</v>
      </c>
      <c r="D21" s="6" t="str">
        <f>VLOOKUP(B21,Entry,3)</f>
        <v>Omagh Harriers </v>
      </c>
      <c r="E21" s="25" t="s">
        <v>913</v>
      </c>
      <c r="F21" t="s">
        <v>247</v>
      </c>
      <c r="G21" s="6">
        <v>4</v>
      </c>
      <c r="H21" s="6">
        <v>99</v>
      </c>
      <c r="I21" s="6" t="str">
        <f>VLOOKUP(H21,Entry,2)</f>
        <v>Daniel Devenney</v>
      </c>
      <c r="J21" s="6" t="str">
        <f>VLOOKUP(H21,Entry,3)</f>
        <v>City of Derry Spartans</v>
      </c>
      <c r="K21" s="25" t="s">
        <v>931</v>
      </c>
      <c r="L21" s="6" t="s">
        <v>246</v>
      </c>
    </row>
    <row r="22" spans="1:12" ht="15">
      <c r="A22" s="16">
        <v>3</v>
      </c>
      <c r="B22" s="6">
        <v>283</v>
      </c>
      <c r="C22" s="6" t="str">
        <f>VLOOKUP(B22,Entry,2)</f>
        <v>Mollie Page</v>
      </c>
      <c r="D22" s="6" t="str">
        <f>VLOOKUP(B22,Entry,3)</f>
        <v>Letterkenny AC</v>
      </c>
      <c r="E22" s="25" t="s">
        <v>914</v>
      </c>
      <c r="F22" t="s">
        <v>247</v>
      </c>
      <c r="G22" s="16">
        <v>5</v>
      </c>
      <c r="H22" s="16">
        <v>513</v>
      </c>
      <c r="I22" s="16" t="str">
        <f>VLOOKUP(H22,Entry,2)</f>
        <v>Jack Kelly</v>
      </c>
      <c r="J22" s="16" t="str">
        <f>VLOOKUP(H22,Entry,3)</f>
        <v>Tir Chonaill AC</v>
      </c>
      <c r="K22" s="26" t="s">
        <v>933</v>
      </c>
      <c r="L22" s="16" t="s">
        <v>246</v>
      </c>
    </row>
    <row r="23" spans="1:12" ht="15">
      <c r="A23" s="16">
        <v>4</v>
      </c>
      <c r="B23" s="6">
        <v>232</v>
      </c>
      <c r="C23" s="6" t="str">
        <f>VLOOKUP(B23,Entry,2)</f>
        <v>Bryanna  Catney</v>
      </c>
      <c r="D23" s="6" t="str">
        <f>VLOOKUP(B23,Entry,3)</f>
        <v>Athletics NI Unattached</v>
      </c>
      <c r="E23" s="25" t="s">
        <v>915</v>
      </c>
      <c r="F23" t="s">
        <v>247</v>
      </c>
      <c r="G23" s="16"/>
      <c r="H23" s="16"/>
      <c r="I23" s="16"/>
      <c r="J23" s="16"/>
      <c r="K23" s="26"/>
      <c r="L23" s="16"/>
    </row>
    <row r="24" spans="7:12" ht="15">
      <c r="G24" s="6">
        <v>1</v>
      </c>
      <c r="H24" s="6">
        <v>88</v>
      </c>
      <c r="I24" s="6" t="str">
        <f aca="true" t="shared" si="4" ref="I24:I29">VLOOKUP(H24,Entry,2)</f>
        <v>Ryan  Miskelly</v>
      </c>
      <c r="J24" s="6" t="str">
        <f aca="true" t="shared" si="5" ref="J24:J29">VLOOKUP(H24,Entry,3)</f>
        <v>Lagan Valley AC</v>
      </c>
      <c r="K24" s="25" t="s">
        <v>925</v>
      </c>
      <c r="L24" s="6" t="s">
        <v>247</v>
      </c>
    </row>
    <row r="25" spans="7:12" ht="15">
      <c r="G25" s="6">
        <v>2</v>
      </c>
      <c r="H25" s="6">
        <v>181</v>
      </c>
      <c r="I25" s="6" t="str">
        <f t="shared" si="4"/>
        <v>James Gracey</v>
      </c>
      <c r="J25" s="6" t="str">
        <f t="shared" si="5"/>
        <v>Beechmount Harriers</v>
      </c>
      <c r="K25" s="25" t="s">
        <v>926</v>
      </c>
      <c r="L25" s="6" t="s">
        <v>247</v>
      </c>
    </row>
    <row r="26" spans="7:12" ht="15">
      <c r="G26" s="6">
        <v>3</v>
      </c>
      <c r="H26" s="6">
        <v>226</v>
      </c>
      <c r="I26" s="6" t="str">
        <f t="shared" si="4"/>
        <v>Sam Cole</v>
      </c>
      <c r="J26" s="6" t="str">
        <f t="shared" si="5"/>
        <v>Foyle Valley AC</v>
      </c>
      <c r="K26" s="25" t="s">
        <v>927</v>
      </c>
      <c r="L26" s="6" t="s">
        <v>247</v>
      </c>
    </row>
    <row r="27" spans="1:12" ht="15">
      <c r="A27" s="6"/>
      <c r="B27" s="6"/>
      <c r="C27" s="6"/>
      <c r="D27" s="6"/>
      <c r="E27" s="25"/>
      <c r="G27" s="6">
        <v>4</v>
      </c>
      <c r="H27" s="6">
        <v>61</v>
      </c>
      <c r="I27" s="6" t="str">
        <f t="shared" si="4"/>
        <v>Matthew Willis </v>
      </c>
      <c r="J27" s="6" t="str">
        <f t="shared" si="5"/>
        <v>Athletics NI Unattached </v>
      </c>
      <c r="K27" s="25" t="s">
        <v>929</v>
      </c>
      <c r="L27" s="6" t="s">
        <v>247</v>
      </c>
    </row>
    <row r="28" spans="1:12" ht="15">
      <c r="A28" s="6"/>
      <c r="B28" s="6"/>
      <c r="C28" s="6"/>
      <c r="D28" s="6"/>
      <c r="E28" s="25"/>
      <c r="G28" s="6">
        <v>5</v>
      </c>
      <c r="H28" s="6">
        <v>196</v>
      </c>
      <c r="I28" s="6" t="str">
        <f t="shared" si="4"/>
        <v>Liam McKenna</v>
      </c>
      <c r="J28" s="6" t="str">
        <f t="shared" si="5"/>
        <v>Glaslough Harriers</v>
      </c>
      <c r="K28" s="25" t="s">
        <v>932</v>
      </c>
      <c r="L28" s="6" t="s">
        <v>247</v>
      </c>
    </row>
    <row r="29" spans="5:12" s="16" customFormat="1" ht="15">
      <c r="E29" s="26"/>
      <c r="G29" s="6">
        <v>6</v>
      </c>
      <c r="H29" s="6">
        <v>254</v>
      </c>
      <c r="I29" s="6" t="str">
        <f t="shared" si="4"/>
        <v>Toby Moore Stanley</v>
      </c>
      <c r="J29" s="6" t="str">
        <f t="shared" si="5"/>
        <v>Loughview AC</v>
      </c>
      <c r="K29" s="25" t="s">
        <v>934</v>
      </c>
      <c r="L29" s="6" t="s">
        <v>247</v>
      </c>
    </row>
    <row r="30" spans="7:12" ht="15">
      <c r="G30" s="16"/>
      <c r="H30" s="16"/>
      <c r="I30" s="16"/>
      <c r="J30" s="16"/>
      <c r="K30" s="26"/>
      <c r="L30" s="16"/>
    </row>
    <row r="31" spans="1:11" ht="15.75">
      <c r="A31" s="60" t="s">
        <v>857</v>
      </c>
      <c r="B31" s="60"/>
      <c r="C31" s="60"/>
      <c r="D31" s="60"/>
      <c r="E31" s="60"/>
      <c r="G31" s="60" t="s">
        <v>858</v>
      </c>
      <c r="H31" s="60"/>
      <c r="I31" s="60"/>
      <c r="J31" s="60"/>
      <c r="K31" s="60"/>
    </row>
    <row r="32" spans="1:11" ht="15.75">
      <c r="A32" s="5" t="s">
        <v>0</v>
      </c>
      <c r="B32" s="5" t="s">
        <v>1</v>
      </c>
      <c r="C32" s="5" t="s">
        <v>2</v>
      </c>
      <c r="D32" s="5" t="s">
        <v>3</v>
      </c>
      <c r="E32" s="7" t="s">
        <v>4</v>
      </c>
      <c r="G32" s="32" t="s">
        <v>0</v>
      </c>
      <c r="H32" s="32" t="s">
        <v>1</v>
      </c>
      <c r="I32" s="32" t="s">
        <v>2</v>
      </c>
      <c r="J32" s="32" t="s">
        <v>3</v>
      </c>
      <c r="K32" s="7" t="s">
        <v>4</v>
      </c>
    </row>
    <row r="33" spans="1:11" ht="15">
      <c r="A33" s="6">
        <v>1</v>
      </c>
      <c r="B33" s="6">
        <v>568</v>
      </c>
      <c r="C33" s="6" t="str">
        <f aca="true" t="shared" si="6" ref="C33:C38">VLOOKUP(B33,Entry,2)</f>
        <v>Kelly  Neely </v>
      </c>
      <c r="D33" s="6" t="str">
        <f aca="true" t="shared" si="7" ref="D33:D38">VLOOKUP(B33,Entry,3)</f>
        <v>City of Lisburn AC</v>
      </c>
      <c r="E33" s="25" t="s">
        <v>916</v>
      </c>
      <c r="G33" s="16">
        <v>1</v>
      </c>
      <c r="H33" s="16">
        <v>129</v>
      </c>
      <c r="I33" s="16" t="str">
        <f aca="true" t="shared" si="8" ref="I33:I39">VLOOKUP(H33,Entry,2)</f>
        <v>Matthew  Neill</v>
      </c>
      <c r="J33" s="16" t="str">
        <f aca="true" t="shared" si="9" ref="J33:J39">VLOOKUP(H33,Entry,3)</f>
        <v>Acorns AC</v>
      </c>
      <c r="K33" s="26" t="s">
        <v>935</v>
      </c>
    </row>
    <row r="34" spans="1:11" ht="15">
      <c r="A34" s="6">
        <v>2</v>
      </c>
      <c r="B34" s="6">
        <v>672</v>
      </c>
      <c r="C34" s="6" t="str">
        <f t="shared" si="6"/>
        <v>Ellie Hartnett</v>
      </c>
      <c r="D34" s="6" t="str">
        <f t="shared" si="7"/>
        <v>University of Dublin </v>
      </c>
      <c r="E34" s="25" t="s">
        <v>917</v>
      </c>
      <c r="G34" s="16">
        <v>2</v>
      </c>
      <c r="H34" s="16">
        <v>615</v>
      </c>
      <c r="I34" s="16" t="str">
        <f t="shared" si="8"/>
        <v>Ben Carr</v>
      </c>
      <c r="J34" s="16" t="str">
        <f t="shared" si="9"/>
        <v>Finn Valley AC</v>
      </c>
      <c r="K34" s="26" t="s">
        <v>936</v>
      </c>
    </row>
    <row r="35" spans="1:11" ht="15">
      <c r="A35" s="6">
        <v>3</v>
      </c>
      <c r="B35" s="6">
        <v>100</v>
      </c>
      <c r="C35" s="6" t="str">
        <f t="shared" si="6"/>
        <v>Joanne Mills</v>
      </c>
      <c r="D35" s="6" t="str">
        <f t="shared" si="7"/>
        <v>Newcastle AC</v>
      </c>
      <c r="E35" s="25" t="s">
        <v>918</v>
      </c>
      <c r="G35" s="16">
        <v>3</v>
      </c>
      <c r="H35" s="16">
        <v>499</v>
      </c>
      <c r="I35" s="16" t="str">
        <f t="shared" si="8"/>
        <v>John McCallion</v>
      </c>
      <c r="J35" s="16" t="str">
        <f t="shared" si="9"/>
        <v>Letterkenny AC</v>
      </c>
      <c r="K35" s="26" t="s">
        <v>937</v>
      </c>
    </row>
    <row r="36" spans="1:11" s="16" customFormat="1" ht="15">
      <c r="A36" s="16">
        <v>4</v>
      </c>
      <c r="B36" s="16">
        <v>603</v>
      </c>
      <c r="C36" s="16" t="str">
        <f t="shared" si="6"/>
        <v>Edel  Monaghan</v>
      </c>
      <c r="D36" s="16" t="str">
        <f t="shared" si="7"/>
        <v>Dublin City Harriers </v>
      </c>
      <c r="E36" s="26" t="s">
        <v>919</v>
      </c>
      <c r="G36" s="16">
        <v>4</v>
      </c>
      <c r="H36" s="16">
        <v>159</v>
      </c>
      <c r="I36" s="16" t="str">
        <f t="shared" si="8"/>
        <v>Sean Terek</v>
      </c>
      <c r="J36" s="16" t="str">
        <f t="shared" si="9"/>
        <v>City of Lisburn AC</v>
      </c>
      <c r="K36" s="26" t="s">
        <v>938</v>
      </c>
    </row>
    <row r="37" spans="1:11" ht="15">
      <c r="A37" s="16">
        <v>5</v>
      </c>
      <c r="B37" s="16">
        <v>673</v>
      </c>
      <c r="C37" s="16" t="str">
        <f t="shared" si="6"/>
        <v>Aoife Ni Bhron</v>
      </c>
      <c r="D37" s="16" t="str">
        <f t="shared" si="7"/>
        <v>Dublin City Harriers </v>
      </c>
      <c r="E37" s="26" t="s">
        <v>920</v>
      </c>
      <c r="F37" s="16"/>
      <c r="G37" s="16">
        <v>5</v>
      </c>
      <c r="H37" s="16">
        <v>578</v>
      </c>
      <c r="I37" s="16" t="str">
        <f t="shared" si="8"/>
        <v>Robbie  Hagan</v>
      </c>
      <c r="J37" s="16" t="str">
        <f t="shared" si="9"/>
        <v>Athletics NI Unattached</v>
      </c>
      <c r="K37" s="26" t="s">
        <v>939</v>
      </c>
    </row>
    <row r="38" spans="1:11" ht="15">
      <c r="A38" s="16">
        <v>6</v>
      </c>
      <c r="B38" s="16">
        <v>671</v>
      </c>
      <c r="C38" s="16" t="str">
        <f t="shared" si="6"/>
        <v>Richael Browne</v>
      </c>
      <c r="D38" s="16" t="str">
        <f t="shared" si="7"/>
        <v>University of Dublin </v>
      </c>
      <c r="E38" s="26" t="s">
        <v>921</v>
      </c>
      <c r="F38" s="16"/>
      <c r="G38" s="16">
        <v>6</v>
      </c>
      <c r="H38" s="16">
        <v>116</v>
      </c>
      <c r="I38" s="16" t="str">
        <f t="shared" si="8"/>
        <v>Ian Lockington</v>
      </c>
      <c r="J38" s="16" t="str">
        <f t="shared" si="9"/>
        <v>Victoria Park &amp; Connswater AC</v>
      </c>
      <c r="K38" s="26" t="s">
        <v>940</v>
      </c>
    </row>
    <row r="39" spans="1:11" ht="15.75" customHeight="1">
      <c r="A39" s="16"/>
      <c r="B39" s="16"/>
      <c r="C39" s="16"/>
      <c r="D39" s="16"/>
      <c r="E39" s="26"/>
      <c r="F39" s="16"/>
      <c r="G39" s="16">
        <v>7</v>
      </c>
      <c r="H39" s="16">
        <v>95</v>
      </c>
      <c r="I39" s="16" t="str">
        <f t="shared" si="8"/>
        <v>Cian McDonald</v>
      </c>
      <c r="J39" s="16" t="str">
        <f t="shared" si="9"/>
        <v>Ballymena &amp; Antrim AC</v>
      </c>
      <c r="K39" s="26" t="s">
        <v>941</v>
      </c>
    </row>
    <row r="40" spans="1:11" ht="15">
      <c r="A40" s="16"/>
      <c r="B40" s="16"/>
      <c r="C40" s="16"/>
      <c r="D40" s="16"/>
      <c r="E40" s="26"/>
      <c r="F40" s="16"/>
      <c r="G40" s="16"/>
      <c r="H40" s="16"/>
      <c r="I40" s="16"/>
      <c r="J40" s="16"/>
      <c r="K40" s="26"/>
    </row>
    <row r="41" spans="1:11" ht="15">
      <c r="A41" s="6"/>
      <c r="B41" s="6"/>
      <c r="C41" s="6"/>
      <c r="D41" s="6"/>
      <c r="E41" s="25"/>
      <c r="G41" s="16"/>
      <c r="H41" s="16"/>
      <c r="I41" s="16"/>
      <c r="J41" s="16"/>
      <c r="K41" s="26"/>
    </row>
    <row r="42" spans="1:5" ht="15">
      <c r="A42" s="6"/>
      <c r="B42" s="6"/>
      <c r="C42" s="6"/>
      <c r="D42" s="6"/>
      <c r="E42" s="25"/>
    </row>
    <row r="43" spans="1:5" ht="15">
      <c r="A43" s="6"/>
      <c r="B43" s="6"/>
      <c r="C43" s="6"/>
      <c r="D43" s="6"/>
      <c r="E43" s="25"/>
    </row>
    <row r="44" spans="1:5" ht="15">
      <c r="A44" s="6"/>
      <c r="B44" s="6"/>
      <c r="C44" s="6"/>
      <c r="D44" s="6"/>
      <c r="E44" s="25"/>
    </row>
  </sheetData>
  <sheetProtection/>
  <mergeCells count="6">
    <mergeCell ref="A16:E16"/>
    <mergeCell ref="A31:E31"/>
    <mergeCell ref="G16:K16"/>
    <mergeCell ref="A1:E1"/>
    <mergeCell ref="G1:K1"/>
    <mergeCell ref="G31:K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10" sqref="F10"/>
    </sheetView>
  </sheetViews>
  <sheetFormatPr defaultColWidth="9.140625" defaultRowHeight="15"/>
  <cols>
    <col min="1" max="2" width="4.28125" style="0" bestFit="1" customWidth="1"/>
    <col min="3" max="3" width="20.7109375" style="0" bestFit="1" customWidth="1"/>
    <col min="4" max="4" width="23.28125" style="0" bestFit="1" customWidth="1"/>
    <col min="5" max="5" width="9.28125" style="0" bestFit="1" customWidth="1"/>
    <col min="6" max="6" width="5.00390625" style="0" customWidth="1"/>
  </cols>
  <sheetData>
    <row r="1" spans="1:5" ht="15.75">
      <c r="A1" s="60" t="s">
        <v>193</v>
      </c>
      <c r="B1" s="60"/>
      <c r="C1" s="60"/>
      <c r="D1" s="60"/>
      <c r="E1" s="60"/>
    </row>
    <row r="2" spans="1:5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7" ht="15.75">
      <c r="A3" s="1">
        <v>1</v>
      </c>
      <c r="B3" s="1">
        <v>546</v>
      </c>
      <c r="C3" s="1" t="str">
        <f>VLOOKUP(B3,Entry,2)</f>
        <v>Eoghan  O' Donnell</v>
      </c>
      <c r="D3" s="1" t="str">
        <f>VLOOKUP(B3,Entry,3)</f>
        <v>Olympian Youth &amp; AC</v>
      </c>
      <c r="E3" s="21" t="s">
        <v>955</v>
      </c>
      <c r="F3" t="s">
        <v>860</v>
      </c>
      <c r="G3" t="s">
        <v>859</v>
      </c>
    </row>
    <row r="4" spans="1:5" ht="15.75">
      <c r="A4" s="1"/>
      <c r="B4" s="1"/>
      <c r="C4" s="1"/>
      <c r="D4" s="1"/>
      <c r="E4" s="2"/>
    </row>
    <row r="5" spans="1:7" ht="15.75">
      <c r="A5" s="1">
        <v>1</v>
      </c>
      <c r="B5" s="1">
        <v>274</v>
      </c>
      <c r="C5" s="1" t="str">
        <f>VLOOKUP(B5,Entry,2)</f>
        <v>Ava McNally</v>
      </c>
      <c r="D5" s="1" t="str">
        <f>VLOOKUP(B5,Entry,3)</f>
        <v>Clones AC</v>
      </c>
      <c r="E5" s="21" t="s">
        <v>953</v>
      </c>
      <c r="F5" s="16" t="s">
        <v>861</v>
      </c>
      <c r="G5" t="s">
        <v>862</v>
      </c>
    </row>
    <row r="6" spans="1:6" ht="15.75">
      <c r="A6" s="1"/>
      <c r="B6" s="1"/>
      <c r="C6" s="1"/>
      <c r="D6" s="1"/>
      <c r="E6" s="2"/>
      <c r="F6" s="16"/>
    </row>
    <row r="7" spans="1:7" ht="15.75">
      <c r="A7" s="1">
        <v>1</v>
      </c>
      <c r="B7" s="1">
        <v>199</v>
      </c>
      <c r="C7" s="1" t="str">
        <f>VLOOKUP(B7,Entry,2)</f>
        <v>Ava Ross</v>
      </c>
      <c r="D7" s="1" t="str">
        <f>VLOOKUP(B7,Entry,3)</f>
        <v>Glaslough Harriers</v>
      </c>
      <c r="E7" s="21" t="s">
        <v>954</v>
      </c>
      <c r="F7" s="16" t="s">
        <v>863</v>
      </c>
      <c r="G7" t="s">
        <v>862</v>
      </c>
    </row>
    <row r="8" spans="1:5" ht="15.75">
      <c r="A8" s="1"/>
      <c r="B8" s="1"/>
      <c r="C8" s="1"/>
      <c r="D8" s="1"/>
      <c r="E8" s="2"/>
    </row>
    <row r="9" spans="1:5" ht="15.75">
      <c r="A9" s="1"/>
      <c r="B9" s="1"/>
      <c r="C9" s="1"/>
      <c r="D9" s="1"/>
      <c r="E9" s="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73">
      <selection activeCell="J43" sqref="J43"/>
    </sheetView>
  </sheetViews>
  <sheetFormatPr defaultColWidth="9.140625" defaultRowHeight="15"/>
  <cols>
    <col min="1" max="1" width="4.28125" style="1" bestFit="1" customWidth="1"/>
    <col min="2" max="2" width="5.140625" style="1" customWidth="1"/>
    <col min="3" max="3" width="21.00390625" style="1" customWidth="1"/>
    <col min="4" max="4" width="28.8515625" style="1" customWidth="1"/>
    <col min="5" max="5" width="9.28125" style="1" bestFit="1" customWidth="1"/>
    <col min="6" max="6" width="6.140625" style="1" customWidth="1"/>
    <col min="7" max="7" width="5.00390625" style="1" customWidth="1"/>
    <col min="8" max="8" width="4.28125" style="1" bestFit="1" customWidth="1"/>
    <col min="9" max="9" width="5.00390625" style="1" bestFit="1" customWidth="1"/>
    <col min="10" max="10" width="15.8515625" style="1" bestFit="1" customWidth="1"/>
    <col min="11" max="11" width="24.8515625" style="1" bestFit="1" customWidth="1"/>
    <col min="12" max="12" width="8.7109375" style="1" customWidth="1"/>
    <col min="13" max="16384" width="9.140625" style="1" customWidth="1"/>
  </cols>
  <sheetData>
    <row r="1" spans="1:12" ht="15.75">
      <c r="A1" s="60" t="s">
        <v>175</v>
      </c>
      <c r="B1" s="60"/>
      <c r="C1" s="60"/>
      <c r="D1" s="60"/>
      <c r="E1" s="60"/>
      <c r="H1" s="60" t="s">
        <v>187</v>
      </c>
      <c r="I1" s="60"/>
      <c r="J1" s="60"/>
      <c r="K1" s="60"/>
      <c r="L1" s="60"/>
    </row>
    <row r="2" spans="1:13" ht="15.75">
      <c r="A2" s="27" t="s">
        <v>0</v>
      </c>
      <c r="B2" s="27" t="s">
        <v>1</v>
      </c>
      <c r="C2" s="27" t="s">
        <v>2</v>
      </c>
      <c r="D2" s="27" t="s">
        <v>3</v>
      </c>
      <c r="E2" s="27" t="s">
        <v>157</v>
      </c>
      <c r="F2" s="27" t="s">
        <v>191</v>
      </c>
      <c r="H2" s="27" t="s">
        <v>0</v>
      </c>
      <c r="I2" s="27" t="s">
        <v>1</v>
      </c>
      <c r="J2" s="27" t="s">
        <v>2</v>
      </c>
      <c r="K2" s="27" t="s">
        <v>3</v>
      </c>
      <c r="L2" s="27" t="s">
        <v>157</v>
      </c>
      <c r="M2" s="27" t="s">
        <v>191</v>
      </c>
    </row>
    <row r="3" spans="1:12" ht="15.75">
      <c r="A3" s="1">
        <v>1</v>
      </c>
      <c r="B3" s="1">
        <v>331</v>
      </c>
      <c r="C3" s="1" t="str">
        <f>VLOOKUP(B3,Entry,2)</f>
        <v>Tara Laverty</v>
      </c>
      <c r="D3" s="1" t="str">
        <f>VLOOKUP(B3,Entry,3)</f>
        <v>Carrick Aces</v>
      </c>
      <c r="E3" s="11">
        <v>7.21</v>
      </c>
      <c r="H3" s="1">
        <v>1</v>
      </c>
      <c r="I3" s="1">
        <v>388</v>
      </c>
      <c r="J3" s="1" t="str">
        <f>VLOOKUP(I3,Entry,2)</f>
        <v>Lucas Elliott</v>
      </c>
      <c r="K3" s="1" t="str">
        <f>VLOOKUP(I3,Entry,3)</f>
        <v>Finn Valley AC</v>
      </c>
      <c r="L3" s="20">
        <v>7.47</v>
      </c>
    </row>
    <row r="4" spans="1:12" ht="15.75">
      <c r="A4" s="1">
        <v>2</v>
      </c>
      <c r="B4" s="1">
        <v>542</v>
      </c>
      <c r="C4" s="1" t="str">
        <f>VLOOKUP(B4,Entry,2)</f>
        <v>Aoife  Mc Geehin</v>
      </c>
      <c r="D4" s="1" t="str">
        <f>VLOOKUP(B4,Entry,3)</f>
        <v>Olympian Youth &amp; AC</v>
      </c>
      <c r="E4" s="11">
        <v>5.15</v>
      </c>
      <c r="H4" s="1">
        <v>2</v>
      </c>
      <c r="I4" s="1">
        <v>303</v>
      </c>
      <c r="J4" s="1" t="str">
        <f>VLOOKUP(I4,Entry,2)</f>
        <v>Temple Akpo</v>
      </c>
      <c r="K4" s="1" t="str">
        <f>VLOOKUP(I4,Entry,3)</f>
        <v>Letterkenny AC</v>
      </c>
      <c r="L4" s="20">
        <v>6.53</v>
      </c>
    </row>
    <row r="5" spans="1:12" ht="15.75">
      <c r="A5" s="1">
        <v>3</v>
      </c>
      <c r="B5" s="1">
        <v>317</v>
      </c>
      <c r="C5" s="1" t="str">
        <f>VLOOKUP(B5,Entry,2)</f>
        <v>Sinead McCahey</v>
      </c>
      <c r="D5" s="1" t="str">
        <f>VLOOKUP(B5,Entry,3)</f>
        <v>Carrick Aces</v>
      </c>
      <c r="E5" s="11">
        <v>5.11</v>
      </c>
      <c r="H5" s="1">
        <v>3</v>
      </c>
      <c r="I5" s="1">
        <v>503</v>
      </c>
      <c r="J5" s="1" t="str">
        <f>VLOOKUP(I5,Entry,2)</f>
        <v>Matthew  Rooney</v>
      </c>
      <c r="K5" s="1" t="str">
        <f>VLOOKUP(I5,Entry,3)</f>
        <v>Carrick Aces</v>
      </c>
      <c r="L5" s="29" t="s">
        <v>974</v>
      </c>
    </row>
    <row r="6" spans="1:12" ht="15.75">
      <c r="A6" s="1">
        <v>4</v>
      </c>
      <c r="B6" s="1">
        <v>382</v>
      </c>
      <c r="C6" s="1" t="str">
        <f>VLOOKUP(B6,Entry,2)</f>
        <v>Lily Ella  Elliott</v>
      </c>
      <c r="D6" s="1" t="str">
        <f>VLOOKUP(B6,Entry,3)</f>
        <v>Finn Valley AC</v>
      </c>
      <c r="E6" s="11">
        <v>4.77</v>
      </c>
      <c r="H6" s="1">
        <v>4</v>
      </c>
      <c r="I6" s="1">
        <v>234</v>
      </c>
      <c r="J6" s="1" t="str">
        <f>VLOOKUP(I6,Entry,2)</f>
        <v>Miks O'Flaherty</v>
      </c>
      <c r="K6" s="1" t="str">
        <f>VLOOKUP(I6,Entry,3)</f>
        <v>Annalee AC</v>
      </c>
      <c r="L6" s="20">
        <v>5.86</v>
      </c>
    </row>
    <row r="7" spans="5:12" ht="15.75">
      <c r="E7" s="11"/>
      <c r="H7" s="1">
        <v>5</v>
      </c>
      <c r="I7" s="1">
        <v>292</v>
      </c>
      <c r="J7" s="1" t="str">
        <f>VLOOKUP(I7,Entry,2)</f>
        <v>Daragh Naughton</v>
      </c>
      <c r="K7" s="1" t="str">
        <f>VLOOKUP(I7,Entry,3)</f>
        <v>Letterkenny AC</v>
      </c>
      <c r="L7" s="29" t="s">
        <v>973</v>
      </c>
    </row>
    <row r="8" spans="5:12" ht="15.75">
      <c r="E8" s="2"/>
      <c r="L8" s="20"/>
    </row>
    <row r="9" ht="15.75">
      <c r="E9" s="2"/>
    </row>
    <row r="10" spans="1:12" ht="15.75">
      <c r="A10" s="60" t="s">
        <v>188</v>
      </c>
      <c r="B10" s="60"/>
      <c r="C10" s="60"/>
      <c r="D10" s="60"/>
      <c r="E10" s="60"/>
      <c r="H10" s="60" t="s">
        <v>189</v>
      </c>
      <c r="I10" s="60"/>
      <c r="J10" s="60"/>
      <c r="K10" s="60"/>
      <c r="L10" s="60"/>
    </row>
    <row r="11" spans="1:13" ht="15.75">
      <c r="A11" s="27" t="s">
        <v>0</v>
      </c>
      <c r="B11" s="27" t="s">
        <v>1</v>
      </c>
      <c r="C11" s="27" t="s">
        <v>2</v>
      </c>
      <c r="D11" s="27" t="s">
        <v>3</v>
      </c>
      <c r="E11" s="27" t="s">
        <v>157</v>
      </c>
      <c r="F11" s="27" t="s">
        <v>191</v>
      </c>
      <c r="H11" s="27" t="s">
        <v>0</v>
      </c>
      <c r="I11" s="27" t="s">
        <v>1</v>
      </c>
      <c r="J11" s="27" t="s">
        <v>2</v>
      </c>
      <c r="K11" s="27" t="s">
        <v>3</v>
      </c>
      <c r="L11" s="27" t="s">
        <v>157</v>
      </c>
      <c r="M11" s="27" t="s">
        <v>195</v>
      </c>
    </row>
    <row r="12" spans="1:12" ht="15.75">
      <c r="A12" s="1">
        <v>1</v>
      </c>
      <c r="B12" s="1">
        <v>52</v>
      </c>
      <c r="C12" s="1" t="str">
        <f aca="true" t="shared" si="0" ref="C12:C22">VLOOKUP(B12,Entry,2)</f>
        <v>Kate  Fenlon </v>
      </c>
      <c r="D12" s="1" t="str">
        <f aca="true" t="shared" si="1" ref="D12:D22">VLOOKUP(B12,Entry,3)</f>
        <v>North Down AC</v>
      </c>
      <c r="E12" s="11">
        <v>12.99</v>
      </c>
      <c r="H12" s="1">
        <v>1</v>
      </c>
      <c r="I12" s="1">
        <v>334</v>
      </c>
      <c r="J12" s="1" t="str">
        <f aca="true" t="shared" si="2" ref="J12:J17">VLOOKUP(I12,Entry,2)</f>
        <v>Andrew Jansen</v>
      </c>
      <c r="K12" s="1" t="str">
        <f aca="true" t="shared" si="3" ref="K12:K17">VLOOKUP(I12,Entry,3)</f>
        <v>Finn Valley AC</v>
      </c>
      <c r="L12" s="11">
        <v>12.28</v>
      </c>
    </row>
    <row r="13" spans="1:12" ht="15.75">
      <c r="A13" s="1">
        <v>2</v>
      </c>
      <c r="B13" s="1">
        <v>15</v>
      </c>
      <c r="C13" s="1" t="str">
        <f t="shared" si="0"/>
        <v>Caoimhe Gallen</v>
      </c>
      <c r="D13" s="1" t="str">
        <f t="shared" si="1"/>
        <v>Lifford Strabane AC</v>
      </c>
      <c r="E13" s="11">
        <v>11.64</v>
      </c>
      <c r="H13" s="1">
        <v>2</v>
      </c>
      <c r="I13" s="1">
        <v>335</v>
      </c>
      <c r="J13" s="1" t="str">
        <f t="shared" si="2"/>
        <v>Dean Leeper</v>
      </c>
      <c r="K13" s="1" t="str">
        <f t="shared" si="3"/>
        <v>Finn Valley AC</v>
      </c>
      <c r="L13" s="11">
        <v>10.38</v>
      </c>
    </row>
    <row r="14" spans="1:12" ht="15.75">
      <c r="A14" s="1">
        <v>3</v>
      </c>
      <c r="B14" s="1">
        <v>56</v>
      </c>
      <c r="C14" s="1" t="str">
        <f t="shared" si="0"/>
        <v>Ava Anderson </v>
      </c>
      <c r="D14" s="1" t="str">
        <f t="shared" si="1"/>
        <v>Tir Chonaill AC</v>
      </c>
      <c r="E14" s="11">
        <v>10.74</v>
      </c>
      <c r="H14" s="1">
        <v>3</v>
      </c>
      <c r="I14" s="1">
        <v>327</v>
      </c>
      <c r="J14" s="1" t="str">
        <f t="shared" si="2"/>
        <v>Patrick  Laverty</v>
      </c>
      <c r="K14" s="1" t="str">
        <f t="shared" si="3"/>
        <v>Carrick Aces</v>
      </c>
      <c r="L14" s="11">
        <v>9.69</v>
      </c>
    </row>
    <row r="15" spans="1:12" ht="15.75">
      <c r="A15" s="1">
        <v>4</v>
      </c>
      <c r="B15" s="1">
        <v>539</v>
      </c>
      <c r="C15" s="1" t="str">
        <f t="shared" si="0"/>
        <v>Sheila Gallagher</v>
      </c>
      <c r="D15" s="1" t="str">
        <f t="shared" si="1"/>
        <v>Rosses AC</v>
      </c>
      <c r="E15" s="11">
        <v>8.82</v>
      </c>
      <c r="H15" s="1">
        <v>4</v>
      </c>
      <c r="I15" s="1">
        <v>258</v>
      </c>
      <c r="J15" s="1" t="str">
        <f t="shared" si="2"/>
        <v>Ethan  Dewhirst</v>
      </c>
      <c r="K15" s="1" t="str">
        <f t="shared" si="3"/>
        <v>Tir Chonaill AC</v>
      </c>
      <c r="L15" s="11">
        <v>8.51</v>
      </c>
    </row>
    <row r="16" spans="1:12" ht="15.75">
      <c r="A16" s="1">
        <v>5</v>
      </c>
      <c r="B16" s="1">
        <v>267</v>
      </c>
      <c r="C16" s="1" t="str">
        <f t="shared" si="0"/>
        <v>Emer Mc Fadden</v>
      </c>
      <c r="D16" s="1" t="str">
        <f t="shared" si="1"/>
        <v>Lifford Strabane AC</v>
      </c>
      <c r="E16" s="11">
        <v>7.53</v>
      </c>
      <c r="H16" s="1">
        <v>5</v>
      </c>
      <c r="I16" s="1">
        <v>478</v>
      </c>
      <c r="J16" s="1" t="str">
        <f t="shared" si="2"/>
        <v>Patrick Keenan</v>
      </c>
      <c r="K16" s="1" t="str">
        <f t="shared" si="3"/>
        <v>Monaghan Phoenix AC</v>
      </c>
      <c r="L16" s="11">
        <v>6.47</v>
      </c>
    </row>
    <row r="17" spans="1:12" ht="15.75">
      <c r="A17" s="1">
        <v>6</v>
      </c>
      <c r="B17" s="1">
        <v>529</v>
      </c>
      <c r="C17" s="1" t="str">
        <f t="shared" si="0"/>
        <v>Lauren Miney</v>
      </c>
      <c r="D17" s="1" t="str">
        <f t="shared" si="1"/>
        <v>Annalee AC</v>
      </c>
      <c r="E17" s="1">
        <v>7.06</v>
      </c>
      <c r="H17" s="1">
        <v>6</v>
      </c>
      <c r="I17" s="1">
        <v>599</v>
      </c>
      <c r="J17" s="1" t="str">
        <f t="shared" si="2"/>
        <v>Caolan Gilbride</v>
      </c>
      <c r="K17" s="1" t="str">
        <f t="shared" si="3"/>
        <v>Tir Chonaill AC</v>
      </c>
      <c r="L17" s="11">
        <v>5.8</v>
      </c>
    </row>
    <row r="18" spans="1:12" ht="15.75">
      <c r="A18" s="1">
        <v>7</v>
      </c>
      <c r="B18" s="1">
        <v>407</v>
      </c>
      <c r="C18" s="1" t="str">
        <f t="shared" si="0"/>
        <v>Eabha Mc Laughlin</v>
      </c>
      <c r="D18" s="1" t="str">
        <f t="shared" si="1"/>
        <v>Finn Valley AC</v>
      </c>
      <c r="E18" s="11">
        <v>6.5</v>
      </c>
      <c r="L18" s="11"/>
    </row>
    <row r="19" spans="1:12" ht="15.75">
      <c r="A19" s="1">
        <v>8</v>
      </c>
      <c r="B19" s="1">
        <v>611</v>
      </c>
      <c r="C19" s="1" t="str">
        <f t="shared" si="0"/>
        <v>Ruby Gilmartin</v>
      </c>
      <c r="D19" s="1" t="str">
        <f t="shared" si="1"/>
        <v>Annalee AC</v>
      </c>
      <c r="E19" s="11">
        <v>6.42</v>
      </c>
      <c r="L19" s="11"/>
    </row>
    <row r="20" spans="1:12" ht="15.75">
      <c r="A20" s="1">
        <v>9</v>
      </c>
      <c r="B20" s="1">
        <v>315</v>
      </c>
      <c r="C20" s="1" t="str">
        <f t="shared" si="0"/>
        <v>Faith  Hill</v>
      </c>
      <c r="D20" s="1" t="str">
        <f t="shared" si="1"/>
        <v>Carrick Aces</v>
      </c>
      <c r="E20" s="11">
        <v>5.46</v>
      </c>
      <c r="L20" s="11"/>
    </row>
    <row r="21" spans="1:12" ht="15.75">
      <c r="A21" s="1">
        <v>10</v>
      </c>
      <c r="B21" s="1">
        <v>408</v>
      </c>
      <c r="C21" s="1" t="str">
        <f t="shared" si="0"/>
        <v>Andrea Slevin</v>
      </c>
      <c r="D21" s="1" t="str">
        <f t="shared" si="1"/>
        <v>Finn Valley AC</v>
      </c>
      <c r="E21" s="11">
        <v>5.28</v>
      </c>
      <c r="L21" s="11"/>
    </row>
    <row r="22" spans="1:12" ht="15.75">
      <c r="A22" s="1">
        <v>11</v>
      </c>
      <c r="B22" s="1">
        <v>333</v>
      </c>
      <c r="C22" s="1" t="str">
        <f t="shared" si="0"/>
        <v>Ciara McCahey</v>
      </c>
      <c r="D22" s="1" t="str">
        <f t="shared" si="1"/>
        <v>Carrick Aces</v>
      </c>
      <c r="E22" s="11">
        <v>4.57</v>
      </c>
      <c r="L22" s="11"/>
    </row>
    <row r="23" ht="15.75">
      <c r="L23" s="15"/>
    </row>
    <row r="24" spans="1:12" ht="15.75">
      <c r="A24" s="60" t="s">
        <v>156</v>
      </c>
      <c r="B24" s="60"/>
      <c r="C24" s="60"/>
      <c r="D24" s="60"/>
      <c r="E24" s="60"/>
      <c r="H24" s="60" t="s">
        <v>190</v>
      </c>
      <c r="I24" s="60"/>
      <c r="J24" s="60"/>
      <c r="K24" s="60"/>
      <c r="L24" s="60"/>
    </row>
    <row r="25" spans="1:13" ht="15.75">
      <c r="A25" s="27" t="s">
        <v>0</v>
      </c>
      <c r="B25" s="27" t="s">
        <v>1</v>
      </c>
      <c r="C25" s="27" t="s">
        <v>2</v>
      </c>
      <c r="D25" s="27" t="s">
        <v>3</v>
      </c>
      <c r="E25" s="27" t="s">
        <v>157</v>
      </c>
      <c r="F25" s="27" t="s">
        <v>158</v>
      </c>
      <c r="G25" s="19"/>
      <c r="H25" s="27" t="s">
        <v>0</v>
      </c>
      <c r="I25" s="27" t="s">
        <v>1</v>
      </c>
      <c r="J25" s="27" t="s">
        <v>2</v>
      </c>
      <c r="K25" s="27" t="s">
        <v>3</v>
      </c>
      <c r="L25" s="27" t="s">
        <v>157</v>
      </c>
      <c r="M25" s="27" t="s">
        <v>192</v>
      </c>
    </row>
    <row r="26" spans="1:12" ht="15.75">
      <c r="A26" s="1">
        <v>1</v>
      </c>
      <c r="B26" s="1">
        <v>74</v>
      </c>
      <c r="C26" s="1" t="str">
        <f aca="true" t="shared" si="4" ref="C26:C33">VLOOKUP(B26,Entry,2)</f>
        <v>Beth Hammond</v>
      </c>
      <c r="D26" s="1" t="str">
        <f aca="true" t="shared" si="5" ref="D26:D33">VLOOKUP(B26,Entry,3)</f>
        <v>North Down AC</v>
      </c>
      <c r="E26" s="11">
        <v>11.17</v>
      </c>
      <c r="H26" s="1">
        <v>1</v>
      </c>
      <c r="I26" s="1">
        <v>94</v>
      </c>
      <c r="J26" s="1" t="str">
        <f>VLOOKUP(I26,Entry,2)</f>
        <v>Kacper Adamski</v>
      </c>
      <c r="K26" s="1" t="str">
        <f>VLOOKUP(I26,Entry,3)</f>
        <v>Tir Chonaill AC</v>
      </c>
      <c r="L26" s="1">
        <v>12.68</v>
      </c>
    </row>
    <row r="27" spans="1:12" ht="15.75">
      <c r="A27" s="1">
        <v>2</v>
      </c>
      <c r="B27" s="1">
        <v>28</v>
      </c>
      <c r="C27" s="1" t="str">
        <f t="shared" si="4"/>
        <v>Hannah  Whyte</v>
      </c>
      <c r="D27" s="1" t="str">
        <f t="shared" si="5"/>
        <v>Lifford Strabane AC</v>
      </c>
      <c r="E27" s="11">
        <v>10.11</v>
      </c>
      <c r="H27" s="1">
        <v>2</v>
      </c>
      <c r="I27" s="1">
        <v>270</v>
      </c>
      <c r="J27" s="1" t="str">
        <f>VLOOKUP(I27,Entry,2)</f>
        <v>Ethan Mullan</v>
      </c>
      <c r="K27" s="1" t="str">
        <f>VLOOKUP(I27,Entry,3)</f>
        <v>Finn Valley AC</v>
      </c>
      <c r="L27" s="2">
        <v>12.52</v>
      </c>
    </row>
    <row r="28" spans="1:12" ht="15.75">
      <c r="A28" s="1">
        <v>3</v>
      </c>
      <c r="B28" s="1">
        <v>29</v>
      </c>
      <c r="C28" s="1" t="str">
        <f t="shared" si="4"/>
        <v>Una O' Donnell</v>
      </c>
      <c r="D28" s="1" t="str">
        <f t="shared" si="5"/>
        <v>Lifford Strabane AC</v>
      </c>
      <c r="E28" s="11">
        <v>10.04</v>
      </c>
      <c r="H28" s="1">
        <v>3</v>
      </c>
      <c r="I28" s="1">
        <v>57</v>
      </c>
      <c r="J28" s="1" t="str">
        <f>VLOOKUP(I28,Entry,2)</f>
        <v>Alex  Anderson </v>
      </c>
      <c r="K28" s="1" t="str">
        <f>VLOOKUP(I28,Entry,3)</f>
        <v>Tir Chonaill AC</v>
      </c>
      <c r="L28" s="2">
        <v>12.25</v>
      </c>
    </row>
    <row r="29" spans="1:12" ht="15.75">
      <c r="A29" s="1">
        <v>4</v>
      </c>
      <c r="B29" s="1">
        <v>540</v>
      </c>
      <c r="C29" s="1" t="str">
        <f t="shared" si="4"/>
        <v>Amber Gallagher</v>
      </c>
      <c r="D29" s="1" t="str">
        <f t="shared" si="5"/>
        <v>Rosses AC</v>
      </c>
      <c r="E29" s="11">
        <v>9.51</v>
      </c>
      <c r="H29" s="1">
        <v>4</v>
      </c>
      <c r="I29" s="1">
        <v>195</v>
      </c>
      <c r="J29" s="1" t="str">
        <f>VLOOKUP(I29,Entry,2)</f>
        <v>Cian McKenna</v>
      </c>
      <c r="K29" s="1" t="str">
        <f>VLOOKUP(I29,Entry,3)</f>
        <v>Glaslough Harriers</v>
      </c>
      <c r="L29" s="1">
        <v>12.24</v>
      </c>
    </row>
    <row r="30" spans="1:12" ht="15.75">
      <c r="A30" s="1">
        <v>5</v>
      </c>
      <c r="B30" s="1">
        <v>27</v>
      </c>
      <c r="C30" s="1" t="str">
        <f t="shared" si="4"/>
        <v>Emily Neeson</v>
      </c>
      <c r="D30" s="1" t="str">
        <f t="shared" si="5"/>
        <v>Lifford Strabane AC</v>
      </c>
      <c r="E30" s="11">
        <v>8.96</v>
      </c>
      <c r="H30" s="1">
        <v>5</v>
      </c>
      <c r="I30" s="1">
        <v>64</v>
      </c>
      <c r="J30" s="1" t="str">
        <f>VLOOKUP(I30,Entry,2)</f>
        <v>Peter  Gray</v>
      </c>
      <c r="K30" s="1" t="str">
        <f>VLOOKUP(I30,Entry,3)</f>
        <v>City of Lisburn AC</v>
      </c>
      <c r="L30" s="11">
        <v>6.8</v>
      </c>
    </row>
    <row r="31" spans="1:12" ht="15.75">
      <c r="A31" s="1">
        <v>6</v>
      </c>
      <c r="B31" s="1">
        <v>465</v>
      </c>
      <c r="C31" s="1" t="str">
        <f t="shared" si="4"/>
        <v>Deirbhile Keenan</v>
      </c>
      <c r="D31" s="1" t="str">
        <f t="shared" si="5"/>
        <v>Monaghan Phoenix AC</v>
      </c>
      <c r="E31" s="11">
        <v>8.18</v>
      </c>
      <c r="L31" s="11"/>
    </row>
    <row r="32" spans="1:5" ht="15.75">
      <c r="A32" s="1">
        <v>7</v>
      </c>
      <c r="B32" s="1">
        <v>526</v>
      </c>
      <c r="C32" s="1" t="str">
        <f t="shared" si="4"/>
        <v>Orla Neely</v>
      </c>
      <c r="D32" s="1" t="str">
        <f t="shared" si="5"/>
        <v>Cranford AC</v>
      </c>
      <c r="E32" s="11">
        <v>8.14</v>
      </c>
    </row>
    <row r="33" spans="1:5" ht="15.75">
      <c r="A33" s="1">
        <v>8</v>
      </c>
      <c r="B33" s="1">
        <v>90</v>
      </c>
      <c r="C33" s="1" t="str">
        <f t="shared" si="4"/>
        <v>Cora  Burns</v>
      </c>
      <c r="D33" s="1" t="str">
        <f t="shared" si="5"/>
        <v>Lifford Strabane AC</v>
      </c>
      <c r="E33" s="11">
        <v>7.59</v>
      </c>
    </row>
    <row r="34" ht="15.75">
      <c r="E34" s="11"/>
    </row>
    <row r="35" ht="15.75">
      <c r="E35" s="2"/>
    </row>
    <row r="36" spans="1:12" ht="15.75">
      <c r="A36" s="60" t="s">
        <v>218</v>
      </c>
      <c r="B36" s="60"/>
      <c r="C36" s="60"/>
      <c r="D36" s="60"/>
      <c r="E36" s="60"/>
      <c r="H36" s="60" t="s">
        <v>219</v>
      </c>
      <c r="I36" s="60"/>
      <c r="J36" s="60"/>
      <c r="K36" s="60"/>
      <c r="L36" s="60"/>
    </row>
    <row r="37" spans="1:13" ht="15.75">
      <c r="A37" s="27" t="s">
        <v>0</v>
      </c>
      <c r="B37" s="27" t="s">
        <v>1</v>
      </c>
      <c r="C37" s="27" t="s">
        <v>2</v>
      </c>
      <c r="D37" s="27" t="s">
        <v>3</v>
      </c>
      <c r="E37" s="27" t="s">
        <v>157</v>
      </c>
      <c r="F37" s="27" t="s">
        <v>191</v>
      </c>
      <c r="H37" s="27" t="s">
        <v>0</v>
      </c>
      <c r="I37" s="27" t="s">
        <v>1</v>
      </c>
      <c r="J37" s="27" t="s">
        <v>2</v>
      </c>
      <c r="K37" s="27" t="s">
        <v>3</v>
      </c>
      <c r="L37" s="27" t="s">
        <v>157</v>
      </c>
      <c r="M37" s="27" t="s">
        <v>191</v>
      </c>
    </row>
    <row r="38" spans="1:12" ht="15.75">
      <c r="A38" s="1">
        <v>1</v>
      </c>
      <c r="B38" s="1">
        <v>545</v>
      </c>
      <c r="C38" s="1" t="str">
        <f aca="true" t="shared" si="6" ref="C38:C46">VLOOKUP(B38,Entry,2)</f>
        <v>Emma Mc Daid</v>
      </c>
      <c r="D38" s="1" t="str">
        <f aca="true" t="shared" si="7" ref="D38:D46">VLOOKUP(B38,Entry,3)</f>
        <v>Olympian Youth &amp; AC</v>
      </c>
      <c r="E38" s="11">
        <v>10.23</v>
      </c>
      <c r="H38" s="1">
        <v>1</v>
      </c>
      <c r="I38" s="1">
        <v>328</v>
      </c>
      <c r="J38" s="1" t="str">
        <f aca="true" t="shared" si="8" ref="J38:J43">VLOOKUP(I38,Entry,2)</f>
        <v>Aron Laverty</v>
      </c>
      <c r="K38" s="1" t="str">
        <f aca="true" t="shared" si="9" ref="K38:K43">VLOOKUP(I38,Entry,3)</f>
        <v>Carrick Aces</v>
      </c>
      <c r="L38" s="11">
        <v>9.75</v>
      </c>
    </row>
    <row r="39" spans="1:12" ht="15.75">
      <c r="A39" s="1">
        <v>2</v>
      </c>
      <c r="B39" s="1">
        <v>162</v>
      </c>
      <c r="C39" s="1" t="str">
        <f t="shared" si="6"/>
        <v>Alannah Anderson</v>
      </c>
      <c r="D39" s="1" t="str">
        <f t="shared" si="7"/>
        <v>Tir Chonaill AC</v>
      </c>
      <c r="E39" s="11">
        <v>9.12</v>
      </c>
      <c r="H39" s="1">
        <v>2</v>
      </c>
      <c r="I39" s="1">
        <v>437</v>
      </c>
      <c r="J39" s="1" t="str">
        <f t="shared" si="8"/>
        <v>Seb Holley</v>
      </c>
      <c r="K39" s="1" t="str">
        <f t="shared" si="9"/>
        <v>North Down AC</v>
      </c>
      <c r="L39" s="11">
        <v>9.39</v>
      </c>
    </row>
    <row r="40" spans="1:12" ht="15.75">
      <c r="A40" s="1">
        <v>3</v>
      </c>
      <c r="B40" s="1">
        <v>395</v>
      </c>
      <c r="C40" s="1" t="str">
        <f t="shared" si="6"/>
        <v>Lauren Carroll</v>
      </c>
      <c r="D40" s="1" t="str">
        <f t="shared" si="7"/>
        <v>Finn Valley AC</v>
      </c>
      <c r="E40" s="11">
        <v>7.6</v>
      </c>
      <c r="H40" s="1">
        <v>3</v>
      </c>
      <c r="I40" s="1">
        <v>142</v>
      </c>
      <c r="J40" s="1" t="str">
        <f t="shared" si="8"/>
        <v>Liam Rodgers</v>
      </c>
      <c r="K40" s="1" t="str">
        <f t="shared" si="9"/>
        <v>Annalee AC</v>
      </c>
      <c r="L40" s="11">
        <v>9.01</v>
      </c>
    </row>
    <row r="41" spans="1:12" ht="15.75">
      <c r="A41" s="1">
        <v>4</v>
      </c>
      <c r="B41" s="1">
        <v>397</v>
      </c>
      <c r="C41" s="1" t="str">
        <f t="shared" si="6"/>
        <v>Anna  Dowds</v>
      </c>
      <c r="D41" s="1" t="str">
        <f t="shared" si="7"/>
        <v>Finn Valley AC</v>
      </c>
      <c r="E41" s="11">
        <v>7.55</v>
      </c>
      <c r="H41" s="1">
        <v>4</v>
      </c>
      <c r="I41" s="1">
        <v>197</v>
      </c>
      <c r="J41" s="1" t="str">
        <f t="shared" si="8"/>
        <v>Eoghan McCaul</v>
      </c>
      <c r="K41" s="1" t="str">
        <f t="shared" si="9"/>
        <v>Glaslough Harriers</v>
      </c>
      <c r="L41" s="11">
        <v>8.84</v>
      </c>
    </row>
    <row r="42" spans="1:12" ht="15.75">
      <c r="A42" s="1">
        <v>5</v>
      </c>
      <c r="B42" s="1">
        <v>398</v>
      </c>
      <c r="C42" s="1" t="str">
        <f t="shared" si="6"/>
        <v>Ava Ward</v>
      </c>
      <c r="D42" s="1" t="str">
        <f t="shared" si="7"/>
        <v>Finn Valley AC</v>
      </c>
      <c r="E42" s="11">
        <v>7.4</v>
      </c>
      <c r="H42" s="1">
        <v>5</v>
      </c>
      <c r="I42" s="1">
        <v>562</v>
      </c>
      <c r="J42" s="1" t="str">
        <f t="shared" si="8"/>
        <v>Shea  Brady </v>
      </c>
      <c r="K42" s="1" t="str">
        <f t="shared" si="9"/>
        <v>Annalee AC</v>
      </c>
      <c r="L42" s="11">
        <v>8.81</v>
      </c>
    </row>
    <row r="43" spans="1:12" ht="15.75">
      <c r="A43" s="1">
        <v>6</v>
      </c>
      <c r="B43" s="1">
        <v>359</v>
      </c>
      <c r="C43" s="1" t="str">
        <f t="shared" si="6"/>
        <v>Lily  McElroy</v>
      </c>
      <c r="D43" s="1" t="str">
        <f t="shared" si="7"/>
        <v>Shercock AC</v>
      </c>
      <c r="E43" s="11">
        <v>5.95</v>
      </c>
      <c r="H43" s="1">
        <v>6</v>
      </c>
      <c r="I43" s="1">
        <v>587</v>
      </c>
      <c r="J43" s="1" t="str">
        <f t="shared" si="8"/>
        <v>Ben Sykes</v>
      </c>
      <c r="K43" s="1" t="str">
        <f t="shared" si="9"/>
        <v>Orangegrove AC </v>
      </c>
      <c r="L43" s="11">
        <v>8.53</v>
      </c>
    </row>
    <row r="44" spans="1:12" ht="15.75">
      <c r="A44" s="1">
        <v>7</v>
      </c>
      <c r="B44" s="1">
        <v>456</v>
      </c>
      <c r="C44" s="1" t="str">
        <f t="shared" si="6"/>
        <v>Alanna Rogers</v>
      </c>
      <c r="D44" s="1" t="str">
        <f t="shared" si="7"/>
        <v>Shercock AC</v>
      </c>
      <c r="E44" s="11">
        <v>5.64</v>
      </c>
      <c r="L44" s="11"/>
    </row>
    <row r="45" spans="1:12" ht="15.75">
      <c r="A45" s="1">
        <v>8</v>
      </c>
      <c r="B45" s="1">
        <v>409</v>
      </c>
      <c r="C45" s="1" t="str">
        <f t="shared" si="6"/>
        <v>Delia Shults</v>
      </c>
      <c r="D45" s="1" t="str">
        <f t="shared" si="7"/>
        <v>Finn Valley AC</v>
      </c>
      <c r="E45" s="11">
        <v>5.41</v>
      </c>
      <c r="L45" s="11"/>
    </row>
    <row r="46" spans="1:12" ht="15.75">
      <c r="A46" s="1">
        <v>9</v>
      </c>
      <c r="B46" s="1">
        <v>505</v>
      </c>
      <c r="C46" s="1" t="str">
        <f t="shared" si="6"/>
        <v>Caitlyn Markey</v>
      </c>
      <c r="D46" s="1" t="str">
        <f t="shared" si="7"/>
        <v>Carrick Aces</v>
      </c>
      <c r="E46" s="11">
        <v>4.39</v>
      </c>
      <c r="L46" s="11"/>
    </row>
    <row r="47" ht="15.75">
      <c r="L47" s="15"/>
    </row>
    <row r="48" spans="1:12" ht="15.75">
      <c r="A48" s="60" t="s">
        <v>220</v>
      </c>
      <c r="B48" s="60"/>
      <c r="C48" s="60"/>
      <c r="D48" s="60"/>
      <c r="E48" s="60"/>
      <c r="H48" s="60" t="s">
        <v>221</v>
      </c>
      <c r="I48" s="60"/>
      <c r="J48" s="60"/>
      <c r="K48" s="60"/>
      <c r="L48" s="60"/>
    </row>
    <row r="49" spans="1:13" ht="15.75">
      <c r="A49" s="27" t="s">
        <v>0</v>
      </c>
      <c r="B49" s="27" t="s">
        <v>1</v>
      </c>
      <c r="C49" s="27" t="s">
        <v>2</v>
      </c>
      <c r="D49" s="27" t="s">
        <v>3</v>
      </c>
      <c r="E49" s="27" t="s">
        <v>157</v>
      </c>
      <c r="F49" s="27" t="s">
        <v>195</v>
      </c>
      <c r="G49" s="19"/>
      <c r="H49" s="27" t="s">
        <v>0</v>
      </c>
      <c r="I49" s="27" t="s">
        <v>1</v>
      </c>
      <c r="J49" s="27" t="s">
        <v>2</v>
      </c>
      <c r="K49" s="27" t="s">
        <v>3</v>
      </c>
      <c r="L49" s="27" t="s">
        <v>157</v>
      </c>
      <c r="M49" s="27" t="s">
        <v>158</v>
      </c>
    </row>
    <row r="50" spans="1:12" ht="15.75">
      <c r="A50" s="1">
        <v>1</v>
      </c>
      <c r="B50" s="1">
        <v>13</v>
      </c>
      <c r="C50" s="1" t="str">
        <f aca="true" t="shared" si="10" ref="C50:C55">VLOOKUP(B50,Entry,2)</f>
        <v>Ashleagh McArdle</v>
      </c>
      <c r="D50" s="1" t="str">
        <f aca="true" t="shared" si="11" ref="D50:D55">VLOOKUP(B50,Entry,3)</f>
        <v>Lifford Strabane AC</v>
      </c>
      <c r="E50" s="11">
        <v>11.17</v>
      </c>
      <c r="H50" s="1">
        <v>1</v>
      </c>
      <c r="I50" s="1">
        <v>139</v>
      </c>
      <c r="J50" s="1" t="str">
        <f>VLOOKUP(I50,Entry,2)</f>
        <v>Shay O' Halloran</v>
      </c>
      <c r="K50" s="1" t="str">
        <f>VLOOKUP(I50,Entry,3)</f>
        <v>Tir Chonaill AC</v>
      </c>
      <c r="L50" s="11">
        <v>12.48</v>
      </c>
    </row>
    <row r="51" spans="1:12" ht="15.75">
      <c r="A51" s="1">
        <v>2</v>
      </c>
      <c r="B51" s="1">
        <v>17</v>
      </c>
      <c r="C51" s="1" t="str">
        <f t="shared" si="10"/>
        <v>Veronica O'Neill</v>
      </c>
      <c r="D51" s="1" t="str">
        <f t="shared" si="11"/>
        <v>City of Derry Spartans</v>
      </c>
      <c r="E51" s="1">
        <v>10.34</v>
      </c>
      <c r="H51" s="1">
        <v>2</v>
      </c>
      <c r="I51" s="1">
        <v>344</v>
      </c>
      <c r="J51" s="1" t="str">
        <f>VLOOKUP(I51,Entry,2)</f>
        <v>Blaine Lynch</v>
      </c>
      <c r="K51" s="1" t="str">
        <f>VLOOKUP(I51,Entry,3)</f>
        <v>Finn Valley AC</v>
      </c>
      <c r="L51" s="11">
        <v>12.47</v>
      </c>
    </row>
    <row r="52" spans="1:12" ht="15.75">
      <c r="A52" s="1">
        <v>3</v>
      </c>
      <c r="B52" s="1">
        <v>143</v>
      </c>
      <c r="C52" s="1" t="str">
        <f t="shared" si="10"/>
        <v>Ciara Rodgers</v>
      </c>
      <c r="D52" s="1" t="str">
        <f t="shared" si="11"/>
        <v>Annalee AC</v>
      </c>
      <c r="E52" s="1">
        <v>8.34</v>
      </c>
      <c r="H52" s="1">
        <v>3</v>
      </c>
      <c r="I52" s="1">
        <v>319</v>
      </c>
      <c r="J52" s="1" t="str">
        <f>VLOOKUP(I52,Entry,2)</f>
        <v>Jamie Laverty</v>
      </c>
      <c r="K52" s="1" t="str">
        <f>VLOOKUP(I52,Entry,3)</f>
        <v>Carrick Aces</v>
      </c>
      <c r="L52" s="11">
        <v>10.09</v>
      </c>
    </row>
    <row r="53" spans="1:12" ht="15.75">
      <c r="A53" s="1">
        <v>4</v>
      </c>
      <c r="B53" s="1">
        <v>362</v>
      </c>
      <c r="C53" s="1" t="str">
        <f t="shared" si="10"/>
        <v>Grace Gormley </v>
      </c>
      <c r="D53" s="1" t="str">
        <f t="shared" si="11"/>
        <v>Shercock AC</v>
      </c>
      <c r="E53" s="11">
        <v>5.91</v>
      </c>
      <c r="H53" s="1">
        <v>4</v>
      </c>
      <c r="I53" s="1">
        <v>607</v>
      </c>
      <c r="J53" s="1" t="str">
        <f>VLOOKUP(I53,Entry,2)</f>
        <v>Luke Ward</v>
      </c>
      <c r="K53" s="1" t="str">
        <f>VLOOKUP(I53,Entry,3)</f>
        <v>Tir Chonaill AC</v>
      </c>
      <c r="L53" s="11">
        <v>8.89</v>
      </c>
    </row>
    <row r="54" spans="1:12" ht="15.75">
      <c r="A54" s="1">
        <v>5</v>
      </c>
      <c r="B54" s="1">
        <v>470</v>
      </c>
      <c r="C54" s="1" t="str">
        <f t="shared" si="10"/>
        <v>Ella Connolly</v>
      </c>
      <c r="D54" s="1" t="str">
        <f t="shared" si="11"/>
        <v>Monaghan Phoenix AC</v>
      </c>
      <c r="E54" s="29" t="s">
        <v>1041</v>
      </c>
      <c r="H54" s="1">
        <v>5</v>
      </c>
      <c r="I54" s="1">
        <v>507</v>
      </c>
      <c r="J54" s="1" t="str">
        <f>VLOOKUP(I54,Entry,2)</f>
        <v>Ronan Markey</v>
      </c>
      <c r="K54" s="1" t="str">
        <f>VLOOKUP(I54,Entry,3)</f>
        <v>Carrick Aces</v>
      </c>
      <c r="L54" s="11">
        <v>6.39</v>
      </c>
    </row>
    <row r="55" spans="1:12" ht="15.75">
      <c r="A55" s="1">
        <v>6</v>
      </c>
      <c r="B55" s="1">
        <v>209</v>
      </c>
      <c r="C55" s="1" t="str">
        <f t="shared" si="10"/>
        <v>Aoibheann  Dempsey </v>
      </c>
      <c r="D55" s="1" t="str">
        <f t="shared" si="11"/>
        <v>Armagh AC</v>
      </c>
      <c r="E55" s="11">
        <v>5.63</v>
      </c>
      <c r="L55" s="11"/>
    </row>
    <row r="56" ht="15.75">
      <c r="L56" s="11"/>
    </row>
    <row r="58" spans="1:12" ht="15.75">
      <c r="A58" s="60" t="s">
        <v>222</v>
      </c>
      <c r="B58" s="60"/>
      <c r="C58" s="60"/>
      <c r="D58" s="60"/>
      <c r="E58" s="60"/>
      <c r="H58" s="60" t="s">
        <v>223</v>
      </c>
      <c r="I58" s="60"/>
      <c r="J58" s="60"/>
      <c r="K58" s="60"/>
      <c r="L58" s="60"/>
    </row>
    <row r="59" spans="1:13" ht="15.75">
      <c r="A59" s="27" t="s">
        <v>0</v>
      </c>
      <c r="B59" s="27" t="s">
        <v>1</v>
      </c>
      <c r="C59" s="27" t="s">
        <v>2</v>
      </c>
      <c r="D59" s="27" t="s">
        <v>3</v>
      </c>
      <c r="E59" s="27" t="s">
        <v>157</v>
      </c>
      <c r="F59" s="27" t="s">
        <v>158</v>
      </c>
      <c r="G59" s="19"/>
      <c r="H59" s="27" t="s">
        <v>0</v>
      </c>
      <c r="I59" s="27" t="s">
        <v>1</v>
      </c>
      <c r="J59" s="27" t="s">
        <v>2</v>
      </c>
      <c r="K59" s="27" t="s">
        <v>3</v>
      </c>
      <c r="L59" s="27" t="s">
        <v>157</v>
      </c>
      <c r="M59" s="27" t="s">
        <v>224</v>
      </c>
    </row>
    <row r="60" spans="1:12" ht="15.75">
      <c r="A60" s="1">
        <v>1</v>
      </c>
      <c r="B60" s="1">
        <v>16</v>
      </c>
      <c r="C60" s="1" t="str">
        <f>VLOOKUP(B60,Entry,2)</f>
        <v>Adrienne Gallen</v>
      </c>
      <c r="D60" s="1" t="str">
        <f>VLOOKUP(B60,Entry,3)</f>
        <v>Lifford Strabane AC</v>
      </c>
      <c r="E60" s="11">
        <v>10.72</v>
      </c>
      <c r="H60" s="1">
        <v>1</v>
      </c>
      <c r="I60" s="1">
        <v>601</v>
      </c>
      <c r="J60" s="1" t="str">
        <f>VLOOKUP(I60,Entry,2)</f>
        <v>Johnnie  Mc Gonagle</v>
      </c>
      <c r="K60" s="1" t="str">
        <f>VLOOKUP(I60,Entry,3)</f>
        <v>Tir Chonaill AC</v>
      </c>
      <c r="L60" s="11">
        <v>11.25</v>
      </c>
    </row>
    <row r="61" spans="1:12" ht="15.75">
      <c r="A61" s="1">
        <v>2</v>
      </c>
      <c r="B61" s="1">
        <v>517</v>
      </c>
      <c r="C61" s="1" t="str">
        <f>VLOOKUP(B61,Entry,2)</f>
        <v>Aoife Giles</v>
      </c>
      <c r="D61" s="1" t="str">
        <f>VLOOKUP(B61,Entry,3)</f>
        <v>Cranford AC</v>
      </c>
      <c r="E61" s="11">
        <v>10.39</v>
      </c>
      <c r="H61" s="1">
        <v>2</v>
      </c>
      <c r="I61" s="1">
        <v>318</v>
      </c>
      <c r="J61" s="1" t="str">
        <f>VLOOKUP(I61,Entry,2)</f>
        <v>Charlie Laverty</v>
      </c>
      <c r="K61" s="1" t="str">
        <f>VLOOKUP(I61,Entry,3)</f>
        <v>Carrick Aces</v>
      </c>
      <c r="L61" s="11">
        <v>10.82</v>
      </c>
    </row>
    <row r="62" spans="1:12" ht="15.75">
      <c r="A62" s="1">
        <v>3</v>
      </c>
      <c r="B62" s="1">
        <v>130</v>
      </c>
      <c r="C62" s="1" t="str">
        <f>VLOOKUP(B62,Entry,2)</f>
        <v>Aine McBride</v>
      </c>
      <c r="D62" s="1" t="str">
        <f>VLOOKUP(B62,Entry,3)</f>
        <v>Lifford Strabane AC</v>
      </c>
      <c r="E62" s="11">
        <v>10.29</v>
      </c>
      <c r="L62" s="11"/>
    </row>
    <row r="63" spans="1:12" ht="15.75">
      <c r="A63" s="1">
        <v>4</v>
      </c>
      <c r="B63" s="1">
        <v>462</v>
      </c>
      <c r="C63" s="1" t="str">
        <f>VLOOKUP(B63,Entry,2)</f>
        <v>Ciona Barry</v>
      </c>
      <c r="D63" s="1" t="str">
        <f>VLOOKUP(B63,Entry,3)</f>
        <v>Monaghan Phoenix AC</v>
      </c>
      <c r="E63" s="11">
        <v>6.19</v>
      </c>
      <c r="L63" s="11"/>
    </row>
    <row r="64" spans="5:12" ht="15.75">
      <c r="E64" s="11"/>
      <c r="L64" s="11"/>
    </row>
    <row r="66" spans="1:12" ht="15.75">
      <c r="A66" s="60" t="s">
        <v>225</v>
      </c>
      <c r="B66" s="60"/>
      <c r="C66" s="60"/>
      <c r="D66" s="60"/>
      <c r="E66" s="60"/>
      <c r="H66" s="60" t="s">
        <v>226</v>
      </c>
      <c r="I66" s="60"/>
      <c r="J66" s="60"/>
      <c r="K66" s="60"/>
      <c r="L66" s="60"/>
    </row>
    <row r="67" spans="1:13" ht="15.75">
      <c r="A67" s="27" t="s">
        <v>0</v>
      </c>
      <c r="B67" s="27" t="s">
        <v>1</v>
      </c>
      <c r="C67" s="27" t="s">
        <v>2</v>
      </c>
      <c r="D67" s="27" t="s">
        <v>3</v>
      </c>
      <c r="E67" s="27" t="s">
        <v>157</v>
      </c>
      <c r="F67" s="27" t="s">
        <v>158</v>
      </c>
      <c r="G67" s="19"/>
      <c r="H67" s="27" t="s">
        <v>0</v>
      </c>
      <c r="I67" s="27" t="s">
        <v>1</v>
      </c>
      <c r="J67" s="27" t="s">
        <v>2</v>
      </c>
      <c r="K67" s="27" t="s">
        <v>3</v>
      </c>
      <c r="L67" s="27" t="s">
        <v>157</v>
      </c>
      <c r="M67" s="27" t="s">
        <v>224</v>
      </c>
    </row>
    <row r="68" spans="1:12" ht="15.75">
      <c r="A68" s="1">
        <v>1</v>
      </c>
      <c r="B68" s="1">
        <v>205</v>
      </c>
      <c r="C68" s="1" t="str">
        <f>VLOOKUP(B68,Entry,2)</f>
        <v>Casey Mulvey</v>
      </c>
      <c r="D68" s="1" t="str">
        <f>VLOOKUP(B68,Entry,3)</f>
        <v>Innyvale AC</v>
      </c>
      <c r="E68" s="11">
        <v>14.13</v>
      </c>
      <c r="H68" s="1">
        <v>1</v>
      </c>
      <c r="I68" s="1">
        <v>512</v>
      </c>
      <c r="J68" s="1" t="str">
        <f>VLOOKUP(I68,Entry,2)</f>
        <v>Shane Breslin </v>
      </c>
      <c r="K68" s="1" t="str">
        <f>VLOOKUP(I68,Entry,3)</f>
        <v>Tir Chonaill AC</v>
      </c>
      <c r="L68" s="11">
        <v>12.61</v>
      </c>
    </row>
    <row r="69" spans="1:12" ht="15.75">
      <c r="A69" s="1">
        <v>2</v>
      </c>
      <c r="B69" s="1">
        <v>165</v>
      </c>
      <c r="C69" s="1" t="str">
        <f>VLOOKUP(B69,Entry,2)</f>
        <v>Niamh McCorry</v>
      </c>
      <c r="D69" s="1" t="str">
        <f>VLOOKUP(B69,Entry,3)</f>
        <v>Annalee AC</v>
      </c>
      <c r="E69" s="11">
        <v>11.19</v>
      </c>
      <c r="H69" s="1">
        <v>2</v>
      </c>
      <c r="I69" s="1">
        <v>101</v>
      </c>
      <c r="J69" s="1" t="str">
        <f>VLOOKUP(I69,Entry,2)</f>
        <v>Ross  Henderson</v>
      </c>
      <c r="K69" s="1" t="str">
        <f>VLOOKUP(I69,Entry,3)</f>
        <v>Athletics NI Unattached </v>
      </c>
      <c r="L69" s="11">
        <v>12.54</v>
      </c>
    </row>
    <row r="70" spans="1:12" ht="15.75">
      <c r="A70" s="1">
        <v>3</v>
      </c>
      <c r="B70" s="1">
        <v>556</v>
      </c>
      <c r="C70" s="1" t="str">
        <f>VLOOKUP(B70,Entry,2)</f>
        <v>Aine Boner</v>
      </c>
      <c r="D70" s="1" t="str">
        <f>VLOOKUP(B70,Entry,3)</f>
        <v>Rosses AC</v>
      </c>
      <c r="E70" s="11">
        <v>8.33</v>
      </c>
      <c r="H70" s="1">
        <v>3</v>
      </c>
      <c r="I70" s="1">
        <v>68</v>
      </c>
      <c r="J70" s="1" t="str">
        <f>VLOOKUP(I70,Entry,2)</f>
        <v>Daire Browne</v>
      </c>
      <c r="K70" s="1" t="str">
        <f>VLOOKUP(I70,Entry,3)</f>
        <v>North Down AC</v>
      </c>
      <c r="L70" s="11">
        <v>9.7</v>
      </c>
    </row>
    <row r="71" spans="1:12" ht="15.75">
      <c r="A71" s="1">
        <v>4</v>
      </c>
      <c r="B71" s="1">
        <v>550</v>
      </c>
      <c r="C71" s="1" t="str">
        <f>VLOOKUP(B71,Entry,2)</f>
        <v>Lara  Faul</v>
      </c>
      <c r="D71" s="1" t="str">
        <f>VLOOKUP(B71,Entry,3)</f>
        <v>Olympian Youth &amp; AC</v>
      </c>
      <c r="E71" s="11">
        <v>7.95</v>
      </c>
      <c r="L71" s="11"/>
    </row>
    <row r="73" spans="1:12" ht="15.75">
      <c r="A73" s="60" t="s">
        <v>227</v>
      </c>
      <c r="B73" s="60"/>
      <c r="C73" s="60"/>
      <c r="D73" s="60"/>
      <c r="E73" s="60"/>
      <c r="H73" s="60" t="s">
        <v>396</v>
      </c>
      <c r="I73" s="60"/>
      <c r="J73" s="60"/>
      <c r="K73" s="60"/>
      <c r="L73" s="60"/>
    </row>
    <row r="74" spans="1:13" ht="15.75">
      <c r="A74" s="27" t="s">
        <v>0</v>
      </c>
      <c r="B74" s="27" t="s">
        <v>1</v>
      </c>
      <c r="C74" s="27" t="s">
        <v>2</v>
      </c>
      <c r="D74" s="27" t="s">
        <v>3</v>
      </c>
      <c r="E74" s="27" t="s">
        <v>157</v>
      </c>
      <c r="F74" s="27" t="s">
        <v>192</v>
      </c>
      <c r="H74" s="27" t="s">
        <v>0</v>
      </c>
      <c r="I74" s="27" t="s">
        <v>1</v>
      </c>
      <c r="J74" s="27" t="s">
        <v>2</v>
      </c>
      <c r="K74" s="27" t="s">
        <v>3</v>
      </c>
      <c r="L74" s="27" t="s">
        <v>157</v>
      </c>
      <c r="M74" s="27" t="s">
        <v>397</v>
      </c>
    </row>
    <row r="75" spans="1:12" ht="15.75">
      <c r="A75" s="1">
        <v>1</v>
      </c>
      <c r="B75" s="1">
        <v>602</v>
      </c>
      <c r="C75" s="1" t="str">
        <f>VLOOKUP(B75,Entry,2)</f>
        <v>Laoise Mc Gonagle</v>
      </c>
      <c r="D75" s="1" t="str">
        <f>VLOOKUP(B75,Entry,3)</f>
        <v>Tir Chonaill AC</v>
      </c>
      <c r="E75" s="11">
        <v>9.72</v>
      </c>
      <c r="H75" s="1">
        <v>1</v>
      </c>
      <c r="I75" s="1">
        <v>676</v>
      </c>
      <c r="J75" s="1" t="str">
        <f>VLOOKUP(I75,Entry,2)</f>
        <v>Jordan Cunningham</v>
      </c>
      <c r="K75" s="1" t="str">
        <f>VLOOKUP(I75,Entry,3)</f>
        <v>City of Lisburn AC</v>
      </c>
      <c r="L75" s="11">
        <v>13.84</v>
      </c>
    </row>
    <row r="76" spans="1:12" ht="15.75">
      <c r="A76" s="1">
        <v>2</v>
      </c>
      <c r="B76" s="1">
        <v>26</v>
      </c>
      <c r="C76" s="1" t="str">
        <f>VLOOKUP(B76,Entry,2)</f>
        <v>Mary Kate Gannon </v>
      </c>
      <c r="D76" s="1" t="str">
        <f>VLOOKUP(B76,Entry,3)</f>
        <v>Annalee AC</v>
      </c>
      <c r="E76" s="11">
        <v>7.58</v>
      </c>
      <c r="H76" s="1">
        <v>2</v>
      </c>
      <c r="I76" s="1">
        <v>140</v>
      </c>
      <c r="J76" s="1" t="str">
        <f>VLOOKUP(I76,Entry,2)</f>
        <v>James Hughes</v>
      </c>
      <c r="K76" s="1" t="str">
        <f>VLOOKUP(I76,Entry,3)</f>
        <v>AthleticsNI Unattached</v>
      </c>
      <c r="L76" s="11">
        <v>12.35</v>
      </c>
    </row>
    <row r="77" spans="5:12" ht="15.75">
      <c r="E77" s="11"/>
      <c r="H77" s="1">
        <v>3</v>
      </c>
      <c r="I77" s="1">
        <v>196</v>
      </c>
      <c r="J77" s="1" t="str">
        <f>VLOOKUP(I77,Entry,2)</f>
        <v>Liam McKenna</v>
      </c>
      <c r="K77" s="1" t="str">
        <f>VLOOKUP(I77,Entry,3)</f>
        <v>Glaslough Harriers</v>
      </c>
      <c r="L77" s="11">
        <v>7.18</v>
      </c>
    </row>
    <row r="78" ht="15.75">
      <c r="L78" s="11"/>
    </row>
    <row r="79" spans="1:5" ht="15.75">
      <c r="A79" s="60" t="s">
        <v>882</v>
      </c>
      <c r="B79" s="60"/>
      <c r="C79" s="60"/>
      <c r="D79" s="60"/>
      <c r="E79" s="60"/>
    </row>
    <row r="80" spans="1:6" ht="15.75">
      <c r="A80" s="32" t="s">
        <v>0</v>
      </c>
      <c r="B80" s="32" t="s">
        <v>1</v>
      </c>
      <c r="C80" s="32" t="s">
        <v>2</v>
      </c>
      <c r="D80" s="32" t="s">
        <v>3</v>
      </c>
      <c r="E80" s="32" t="s">
        <v>157</v>
      </c>
      <c r="F80" s="32" t="s">
        <v>192</v>
      </c>
    </row>
    <row r="81" spans="1:5" ht="15.75">
      <c r="A81" s="1">
        <v>1</v>
      </c>
      <c r="B81" s="1">
        <v>674</v>
      </c>
      <c r="C81" s="1" t="str">
        <f>VLOOKUP(B81,Entry,2)</f>
        <v>Valentina Martens</v>
      </c>
      <c r="D81" s="1" t="str">
        <f>VLOOKUP(B81,Entry,3)</f>
        <v>Unattached</v>
      </c>
      <c r="E81" s="11">
        <v>13.16</v>
      </c>
    </row>
    <row r="82" spans="1:5" ht="15.75">
      <c r="A82" s="1">
        <v>2</v>
      </c>
      <c r="B82" s="1">
        <v>170</v>
      </c>
      <c r="C82" s="1" t="str">
        <f>VLOOKUP(B82,Entry,2)</f>
        <v>Lynsey Glover</v>
      </c>
      <c r="D82" s="1" t="str">
        <f>VLOOKUP(B82,Entry,3)</f>
        <v>Lagan Valley AC</v>
      </c>
      <c r="E82" s="11">
        <v>7.6</v>
      </c>
    </row>
  </sheetData>
  <sheetProtection/>
  <mergeCells count="17">
    <mergeCell ref="A79:E79"/>
    <mergeCell ref="A66:E66"/>
    <mergeCell ref="H66:L66"/>
    <mergeCell ref="A73:E73"/>
    <mergeCell ref="A36:E36"/>
    <mergeCell ref="H36:L36"/>
    <mergeCell ref="A48:E48"/>
    <mergeCell ref="H48:L48"/>
    <mergeCell ref="A58:E58"/>
    <mergeCell ref="H58:L58"/>
    <mergeCell ref="H73:L73"/>
    <mergeCell ref="A24:E24"/>
    <mergeCell ref="A1:E1"/>
    <mergeCell ref="H1:L1"/>
    <mergeCell ref="H24:L24"/>
    <mergeCell ref="A10:E10"/>
    <mergeCell ref="H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147">
      <selection activeCell="M89" sqref="M89"/>
    </sheetView>
  </sheetViews>
  <sheetFormatPr defaultColWidth="9.140625" defaultRowHeight="15"/>
  <cols>
    <col min="1" max="1" width="4.421875" style="1" bestFit="1" customWidth="1"/>
    <col min="2" max="2" width="5.140625" style="1" customWidth="1"/>
    <col min="3" max="3" width="20.7109375" style="1" bestFit="1" customWidth="1"/>
    <col min="4" max="4" width="24.28125" style="1" customWidth="1"/>
    <col min="5" max="5" width="9.421875" style="1" bestFit="1" customWidth="1"/>
    <col min="6" max="6" width="5.00390625" style="1" customWidth="1"/>
    <col min="7" max="8" width="4.421875" style="1" bestFit="1" customWidth="1"/>
    <col min="9" max="9" width="22.00390625" style="1" bestFit="1" customWidth="1"/>
    <col min="10" max="10" width="26.421875" style="1" customWidth="1"/>
    <col min="11" max="11" width="9.00390625" style="1" bestFit="1" customWidth="1"/>
    <col min="12" max="16384" width="9.140625" style="1" customWidth="1"/>
  </cols>
  <sheetData>
    <row r="1" spans="1:11" ht="15.75">
      <c r="A1" s="60" t="s">
        <v>184</v>
      </c>
      <c r="B1" s="60"/>
      <c r="C1" s="60"/>
      <c r="D1" s="60"/>
      <c r="E1" s="60"/>
      <c r="G1" s="60" t="s">
        <v>185</v>
      </c>
      <c r="H1" s="60"/>
      <c r="I1" s="60"/>
      <c r="J1" s="60"/>
      <c r="K1" s="60"/>
    </row>
    <row r="2" spans="1:11" ht="15.75">
      <c r="A2" s="27" t="s">
        <v>0</v>
      </c>
      <c r="B2" s="27" t="s">
        <v>1</v>
      </c>
      <c r="C2" s="27" t="s">
        <v>2</v>
      </c>
      <c r="D2" s="27" t="s">
        <v>3</v>
      </c>
      <c r="E2" s="27" t="s">
        <v>157</v>
      </c>
      <c r="G2" s="27" t="s">
        <v>0</v>
      </c>
      <c r="H2" s="27" t="s">
        <v>1</v>
      </c>
      <c r="I2" s="27" t="s">
        <v>2</v>
      </c>
      <c r="J2" s="27" t="s">
        <v>3</v>
      </c>
      <c r="K2" s="27" t="s">
        <v>157</v>
      </c>
    </row>
    <row r="3" spans="1:11" ht="15.75">
      <c r="A3" s="1">
        <v>1</v>
      </c>
      <c r="B3" s="1">
        <v>585</v>
      </c>
      <c r="C3" s="1" t="str">
        <f aca="true" t="shared" si="0" ref="C3:C26">VLOOKUP(B3,Entry,2)</f>
        <v>Kayla Russell</v>
      </c>
      <c r="D3" s="1" t="str">
        <f aca="true" t="shared" si="1" ref="D3:D26">VLOOKUP(B3,Entry,3)</f>
        <v>Lifford Strabane AC</v>
      </c>
      <c r="E3" s="11">
        <v>3.63</v>
      </c>
      <c r="G3" s="1">
        <v>1</v>
      </c>
      <c r="H3" s="1">
        <v>391</v>
      </c>
      <c r="I3" s="1" t="str">
        <f aca="true" t="shared" si="2" ref="I3:I15">VLOOKUP(H3,Entry,2)</f>
        <v>Mark Wilkinson</v>
      </c>
      <c r="J3" s="1" t="str">
        <f aca="true" t="shared" si="3" ref="J3:J15">VLOOKUP(H3,Entry,3)</f>
        <v>Finn Valley AC</v>
      </c>
      <c r="K3" s="11">
        <v>3.7</v>
      </c>
    </row>
    <row r="4" spans="1:11" ht="15.75">
      <c r="A4" s="1">
        <v>2</v>
      </c>
      <c r="B4" s="1">
        <v>534</v>
      </c>
      <c r="C4" s="1" t="str">
        <f t="shared" si="0"/>
        <v>Eva Logue</v>
      </c>
      <c r="D4" s="1" t="str">
        <f t="shared" si="1"/>
        <v>Rosses AC</v>
      </c>
      <c r="E4" s="11">
        <v>3.44</v>
      </c>
      <c r="G4" s="1">
        <v>2</v>
      </c>
      <c r="H4" s="1">
        <v>537</v>
      </c>
      <c r="I4" s="1" t="str">
        <f t="shared" si="2"/>
        <v>Odhran Boyle</v>
      </c>
      <c r="J4" s="1" t="str">
        <f t="shared" si="3"/>
        <v>Rosses AC</v>
      </c>
      <c r="K4" s="11">
        <v>3.67</v>
      </c>
    </row>
    <row r="5" spans="1:11" ht="15.75">
      <c r="A5" s="1">
        <v>3</v>
      </c>
      <c r="B5" s="1">
        <v>311</v>
      </c>
      <c r="C5" s="1" t="str">
        <f t="shared" si="0"/>
        <v>Maeve  Smith</v>
      </c>
      <c r="D5" s="1" t="str">
        <f t="shared" si="1"/>
        <v>Carrick Aces</v>
      </c>
      <c r="E5" s="11">
        <v>3.36</v>
      </c>
      <c r="G5" s="1">
        <v>3</v>
      </c>
      <c r="H5" s="1">
        <v>390</v>
      </c>
      <c r="I5" s="1" t="str">
        <f t="shared" si="2"/>
        <v>Daire Herron</v>
      </c>
      <c r="J5" s="1" t="str">
        <f t="shared" si="3"/>
        <v>Finn Valley AC</v>
      </c>
      <c r="K5" s="11">
        <v>3.62</v>
      </c>
    </row>
    <row r="6" spans="1:11" ht="15.75">
      <c r="A6" s="1">
        <v>4</v>
      </c>
      <c r="B6" s="1">
        <v>533</v>
      </c>
      <c r="C6" s="1" t="str">
        <f t="shared" si="0"/>
        <v>Deirdre De Burca</v>
      </c>
      <c r="D6" s="1" t="str">
        <f t="shared" si="1"/>
        <v>Rosses AC</v>
      </c>
      <c r="E6" s="11">
        <v>3.29</v>
      </c>
      <c r="G6" s="1">
        <v>4</v>
      </c>
      <c r="H6" s="1">
        <v>392</v>
      </c>
      <c r="I6" s="1" t="str">
        <f t="shared" si="2"/>
        <v>Oisin Mullen</v>
      </c>
      <c r="J6" s="1" t="str">
        <f t="shared" si="3"/>
        <v>Finn Valley AC</v>
      </c>
      <c r="K6" s="11">
        <v>3.61</v>
      </c>
    </row>
    <row r="7" spans="1:11" ht="15.75">
      <c r="A7" s="1">
        <v>5</v>
      </c>
      <c r="B7" s="1">
        <v>386</v>
      </c>
      <c r="C7" s="1" t="str">
        <f t="shared" si="0"/>
        <v>Nia Byrne</v>
      </c>
      <c r="D7" s="1" t="str">
        <f t="shared" si="1"/>
        <v>Finn Valley AC</v>
      </c>
      <c r="E7" s="11">
        <v>3.27</v>
      </c>
      <c r="G7" s="1">
        <v>5</v>
      </c>
      <c r="H7" s="1">
        <v>535</v>
      </c>
      <c r="I7" s="1" t="str">
        <f t="shared" si="2"/>
        <v>Oisin Gillespie</v>
      </c>
      <c r="J7" s="1" t="str">
        <f t="shared" si="3"/>
        <v>Rosses AC</v>
      </c>
      <c r="K7" s="11">
        <v>3.55</v>
      </c>
    </row>
    <row r="8" spans="1:11" ht="15.75">
      <c r="A8" s="1">
        <v>6</v>
      </c>
      <c r="B8" s="1">
        <v>288</v>
      </c>
      <c r="C8" s="1" t="str">
        <f t="shared" si="0"/>
        <v>Emer Cassidy</v>
      </c>
      <c r="D8" s="1" t="str">
        <f t="shared" si="1"/>
        <v>Letterkenny AC</v>
      </c>
      <c r="E8" s="11">
        <v>3.02</v>
      </c>
      <c r="G8" s="1">
        <v>6</v>
      </c>
      <c r="H8" s="1">
        <v>393</v>
      </c>
      <c r="I8" s="1" t="str">
        <f t="shared" si="2"/>
        <v>Sean Mc Menamin</v>
      </c>
      <c r="J8" s="1" t="str">
        <f t="shared" si="3"/>
        <v>Finn Valley AC</v>
      </c>
      <c r="K8" s="11">
        <v>3.38</v>
      </c>
    </row>
    <row r="9" spans="1:11" ht="15.75">
      <c r="A9" s="1">
        <v>7</v>
      </c>
      <c r="B9" s="1">
        <v>32</v>
      </c>
      <c r="C9" s="1" t="str">
        <f t="shared" si="0"/>
        <v>Madeline McNally</v>
      </c>
      <c r="D9" s="1" t="str">
        <f t="shared" si="1"/>
        <v>Portrush PS</v>
      </c>
      <c r="E9" s="11">
        <v>3.01</v>
      </c>
      <c r="G9" s="1">
        <v>7</v>
      </c>
      <c r="H9" s="1">
        <v>293</v>
      </c>
      <c r="I9" s="1" t="str">
        <f t="shared" si="2"/>
        <v>Charlie Heraghty</v>
      </c>
      <c r="J9" s="1" t="str">
        <f t="shared" si="3"/>
        <v>Letterkenny AC</v>
      </c>
      <c r="K9" s="11">
        <v>3.29</v>
      </c>
    </row>
    <row r="10" spans="1:11" ht="15.75">
      <c r="A10" s="1">
        <v>8</v>
      </c>
      <c r="B10" s="1">
        <v>210</v>
      </c>
      <c r="C10" s="1" t="str">
        <f t="shared" si="0"/>
        <v>Aurelia  Crotty </v>
      </c>
      <c r="D10" s="1" t="str">
        <f t="shared" si="1"/>
        <v>Annalee AC</v>
      </c>
      <c r="E10" s="11">
        <v>3</v>
      </c>
      <c r="G10" s="1">
        <v>8</v>
      </c>
      <c r="H10" s="1">
        <v>388</v>
      </c>
      <c r="I10" s="1" t="str">
        <f t="shared" si="2"/>
        <v>Lucas Elliott</v>
      </c>
      <c r="J10" s="1" t="str">
        <f t="shared" si="3"/>
        <v>Finn Valley AC</v>
      </c>
      <c r="K10" s="11">
        <v>3.27</v>
      </c>
    </row>
    <row r="11" spans="1:11" ht="15.75">
      <c r="A11" s="1">
        <v>9</v>
      </c>
      <c r="B11" s="1">
        <v>317</v>
      </c>
      <c r="C11" s="1" t="str">
        <f t="shared" si="0"/>
        <v>Sinead McCahey</v>
      </c>
      <c r="D11" s="1" t="str">
        <f t="shared" si="1"/>
        <v>Carrick Aces</v>
      </c>
      <c r="E11" s="11">
        <v>2.99</v>
      </c>
      <c r="G11" s="1">
        <v>9</v>
      </c>
      <c r="H11" s="1">
        <v>208</v>
      </c>
      <c r="I11" s="1" t="str">
        <f t="shared" si="2"/>
        <v>Isaac Orr</v>
      </c>
      <c r="J11" s="1" t="str">
        <f t="shared" si="3"/>
        <v>Orangegrove AC</v>
      </c>
      <c r="K11" s="11">
        <v>3.16</v>
      </c>
    </row>
    <row r="12" spans="1:11" ht="15.75">
      <c r="A12" s="1">
        <v>10</v>
      </c>
      <c r="B12" s="1">
        <v>411</v>
      </c>
      <c r="C12" s="1" t="str">
        <f t="shared" si="0"/>
        <v>Farragh  McGeary </v>
      </c>
      <c r="D12" s="1" t="str">
        <f t="shared" si="1"/>
        <v>Armagh AC</v>
      </c>
      <c r="E12" s="11">
        <v>2.98</v>
      </c>
      <c r="G12" s="1">
        <v>10</v>
      </c>
      <c r="H12" s="1">
        <v>469</v>
      </c>
      <c r="I12" s="1" t="str">
        <f t="shared" si="2"/>
        <v>Charlie Green</v>
      </c>
      <c r="J12" s="1" t="str">
        <f t="shared" si="3"/>
        <v>City of Lisburn AC</v>
      </c>
      <c r="K12" s="11">
        <v>3.05</v>
      </c>
    </row>
    <row r="13" spans="1:11" ht="15.75">
      <c r="A13" s="1">
        <v>11</v>
      </c>
      <c r="B13" s="1">
        <v>297</v>
      </c>
      <c r="C13" s="1" t="str">
        <f t="shared" si="0"/>
        <v>Maeve Doherty</v>
      </c>
      <c r="D13" s="1" t="str">
        <f t="shared" si="1"/>
        <v>Letterkenny AC</v>
      </c>
      <c r="E13" s="11">
        <v>2.94</v>
      </c>
      <c r="G13" s="1">
        <v>11</v>
      </c>
      <c r="H13" s="1">
        <v>528</v>
      </c>
      <c r="I13" s="1" t="str">
        <f t="shared" si="2"/>
        <v>Killian Caldwell</v>
      </c>
      <c r="J13" s="1" t="str">
        <f t="shared" si="3"/>
        <v>Cranford AC</v>
      </c>
      <c r="K13" s="11">
        <v>3.02</v>
      </c>
    </row>
    <row r="14" spans="1:11" ht="15.75">
      <c r="A14" s="1">
        <v>12</v>
      </c>
      <c r="B14" s="1">
        <v>316</v>
      </c>
      <c r="C14" s="1" t="str">
        <f t="shared" si="0"/>
        <v>Cliodhna Landers</v>
      </c>
      <c r="D14" s="1" t="str">
        <f t="shared" si="1"/>
        <v>Carrick Aces</v>
      </c>
      <c r="E14" s="11">
        <v>2.9</v>
      </c>
      <c r="G14" s="1">
        <v>12</v>
      </c>
      <c r="H14" s="1">
        <v>303</v>
      </c>
      <c r="I14" s="1" t="str">
        <f t="shared" si="2"/>
        <v>Temple Akpo</v>
      </c>
      <c r="J14" s="1" t="str">
        <f t="shared" si="3"/>
        <v>Letterkenny AC</v>
      </c>
      <c r="K14" s="11">
        <v>2.93</v>
      </c>
    </row>
    <row r="15" spans="1:11" ht="15.75">
      <c r="A15" s="1">
        <v>13</v>
      </c>
      <c r="B15" s="1">
        <v>312</v>
      </c>
      <c r="C15" s="1" t="str">
        <f t="shared" si="0"/>
        <v>Ellen  Bateson</v>
      </c>
      <c r="D15" s="1" t="str">
        <f t="shared" si="1"/>
        <v>Carrick Aces</v>
      </c>
      <c r="E15" s="11">
        <v>2.86</v>
      </c>
      <c r="G15" s="1">
        <v>13</v>
      </c>
      <c r="H15" s="1">
        <v>503</v>
      </c>
      <c r="I15" s="1" t="str">
        <f t="shared" si="2"/>
        <v>Matthew  Rooney</v>
      </c>
      <c r="J15" s="1" t="str">
        <f t="shared" si="3"/>
        <v>Carrick Aces</v>
      </c>
      <c r="K15" s="11">
        <v>2.75</v>
      </c>
    </row>
    <row r="16" spans="1:11" ht="15.75">
      <c r="A16" s="1">
        <v>14</v>
      </c>
      <c r="B16" s="1">
        <v>424</v>
      </c>
      <c r="C16" s="1" t="str">
        <f t="shared" si="0"/>
        <v>Sofie Campbell</v>
      </c>
      <c r="D16" s="1" t="str">
        <f t="shared" si="1"/>
        <v>Tir Chonaill AC</v>
      </c>
      <c r="E16" s="11">
        <v>2.84</v>
      </c>
      <c r="K16" s="11"/>
    </row>
    <row r="17" spans="1:11" ht="15.75">
      <c r="A17" s="1">
        <v>15</v>
      </c>
      <c r="B17" s="1">
        <v>484</v>
      </c>
      <c r="C17" s="1" t="str">
        <f t="shared" si="0"/>
        <v>Alannah McAdam</v>
      </c>
      <c r="D17" s="1" t="str">
        <f t="shared" si="1"/>
        <v>Monaghan Phoenix AC</v>
      </c>
      <c r="E17" s="11">
        <v>2.79</v>
      </c>
      <c r="K17" s="11"/>
    </row>
    <row r="18" spans="1:11" ht="15.75">
      <c r="A18" s="1">
        <v>16</v>
      </c>
      <c r="B18" s="1">
        <v>481</v>
      </c>
      <c r="C18" s="1" t="str">
        <f t="shared" si="0"/>
        <v>Jasmine Coyle</v>
      </c>
      <c r="D18" s="1" t="str">
        <f t="shared" si="1"/>
        <v>Monaghan Phoenix AC</v>
      </c>
      <c r="E18" s="11">
        <v>2.74</v>
      </c>
      <c r="K18" s="11"/>
    </row>
    <row r="19" spans="1:11" ht="15.75">
      <c r="A19" s="1">
        <v>17</v>
      </c>
      <c r="B19" s="1">
        <v>542</v>
      </c>
      <c r="C19" s="1" t="str">
        <f t="shared" si="0"/>
        <v>Aoife  Mc Geehin</v>
      </c>
      <c r="D19" s="1" t="str">
        <f t="shared" si="1"/>
        <v>Olympian Youth &amp; AC</v>
      </c>
      <c r="E19" s="11">
        <v>2.73</v>
      </c>
      <c r="K19" s="11"/>
    </row>
    <row r="20" spans="1:11" ht="15.75">
      <c r="A20" s="1">
        <v>18</v>
      </c>
      <c r="B20" s="1">
        <v>383</v>
      </c>
      <c r="C20" s="1" t="str">
        <f t="shared" si="0"/>
        <v>Leona  Slevin</v>
      </c>
      <c r="D20" s="1" t="str">
        <f t="shared" si="1"/>
        <v>Finn Valley AC</v>
      </c>
      <c r="E20" s="11">
        <v>2.68</v>
      </c>
      <c r="K20" s="11"/>
    </row>
    <row r="21" spans="1:11" ht="15.75">
      <c r="A21" s="1">
        <v>19</v>
      </c>
      <c r="B21" s="1">
        <v>314</v>
      </c>
      <c r="C21" s="1" t="str">
        <f t="shared" si="0"/>
        <v>Hannah Hill</v>
      </c>
      <c r="D21" s="1" t="str">
        <f t="shared" si="1"/>
        <v>Carrick Aces</v>
      </c>
      <c r="E21" s="11">
        <v>2.55</v>
      </c>
      <c r="K21" s="11"/>
    </row>
    <row r="22" spans="1:5" ht="15.75">
      <c r="A22" s="1">
        <v>20</v>
      </c>
      <c r="B22" s="1">
        <v>321</v>
      </c>
      <c r="C22" s="1" t="str">
        <f t="shared" si="0"/>
        <v>Roisin Murray</v>
      </c>
      <c r="D22" s="1" t="str">
        <f t="shared" si="1"/>
        <v>Carrick Aces</v>
      </c>
      <c r="E22" s="11">
        <v>2.25</v>
      </c>
    </row>
    <row r="23" spans="1:5" ht="15.75">
      <c r="A23" s="1">
        <v>21</v>
      </c>
      <c r="B23" s="1">
        <v>296</v>
      </c>
      <c r="C23" s="1" t="str">
        <f t="shared" si="0"/>
        <v>Aoife McFadden</v>
      </c>
      <c r="D23" s="1" t="str">
        <f t="shared" si="1"/>
        <v>Letterkenny AC</v>
      </c>
      <c r="E23" s="11">
        <v>2.09</v>
      </c>
    </row>
    <row r="24" spans="1:5" ht="15.75">
      <c r="A24" s="1">
        <v>22</v>
      </c>
      <c r="B24" s="1">
        <v>482</v>
      </c>
      <c r="C24" s="1" t="str">
        <f t="shared" si="0"/>
        <v>Neasa Doherty</v>
      </c>
      <c r="D24" s="1" t="str">
        <f t="shared" si="1"/>
        <v>Monaghan Phoenix AC</v>
      </c>
      <c r="E24" s="11">
        <v>1.99</v>
      </c>
    </row>
    <row r="25" spans="1:5" ht="15.75">
      <c r="A25" s="1">
        <v>23</v>
      </c>
      <c r="B25" s="1">
        <v>504</v>
      </c>
      <c r="C25" s="1" t="str">
        <f t="shared" si="0"/>
        <v>Ryssah May</v>
      </c>
      <c r="D25" s="1" t="str">
        <f t="shared" si="1"/>
        <v>Carrick Aces</v>
      </c>
      <c r="E25" s="11">
        <v>1.89</v>
      </c>
    </row>
    <row r="26" spans="1:5" ht="15.75">
      <c r="A26" s="1">
        <v>24</v>
      </c>
      <c r="B26" s="1">
        <v>483</v>
      </c>
      <c r="C26" s="1" t="str">
        <f t="shared" si="0"/>
        <v>Molly McCague</v>
      </c>
      <c r="D26" s="1" t="str">
        <f t="shared" si="1"/>
        <v>Monaghan Phoenix AC</v>
      </c>
      <c r="E26" s="11">
        <v>1.82</v>
      </c>
    </row>
    <row r="27" ht="15.75">
      <c r="E27" s="11"/>
    </row>
    <row r="29" spans="1:11" ht="15.75">
      <c r="A29" s="60" t="s">
        <v>178</v>
      </c>
      <c r="B29" s="60"/>
      <c r="C29" s="60"/>
      <c r="D29" s="60"/>
      <c r="E29" s="60"/>
      <c r="G29" s="60" t="s">
        <v>186</v>
      </c>
      <c r="H29" s="60"/>
      <c r="I29" s="60"/>
      <c r="J29" s="60"/>
      <c r="K29" s="60"/>
    </row>
    <row r="30" spans="1:11" ht="15.75">
      <c r="A30" s="27" t="s">
        <v>0</v>
      </c>
      <c r="B30" s="27" t="s">
        <v>1</v>
      </c>
      <c r="C30" s="27" t="s">
        <v>2</v>
      </c>
      <c r="D30" s="27" t="s">
        <v>3</v>
      </c>
      <c r="E30" s="27" t="s">
        <v>157</v>
      </c>
      <c r="G30" s="27" t="s">
        <v>0</v>
      </c>
      <c r="H30" s="27" t="s">
        <v>1</v>
      </c>
      <c r="I30" s="27" t="s">
        <v>2</v>
      </c>
      <c r="J30" s="27" t="s">
        <v>3</v>
      </c>
      <c r="K30" s="27" t="s">
        <v>157</v>
      </c>
    </row>
    <row r="31" spans="1:11" ht="15.75">
      <c r="A31" s="1">
        <v>1</v>
      </c>
      <c r="B31" s="1">
        <v>75</v>
      </c>
      <c r="C31" s="1" t="str">
        <f aca="true" t="shared" si="4" ref="C31:C57">VLOOKUP(B31,Entry,2)</f>
        <v>Amy Timoney</v>
      </c>
      <c r="D31" s="1" t="str">
        <f aca="true" t="shared" si="5" ref="D31:D57">VLOOKUP(B31,Entry,3)</f>
        <v>Finn Valley AC</v>
      </c>
      <c r="E31" s="11">
        <v>4.41</v>
      </c>
      <c r="G31" s="1">
        <v>1</v>
      </c>
      <c r="H31" s="1">
        <v>258</v>
      </c>
      <c r="I31" s="1" t="str">
        <f aca="true" t="shared" si="6" ref="I31:I45">VLOOKUP(H31,Entry,2)</f>
        <v>Ethan  Dewhirst</v>
      </c>
      <c r="J31" s="1" t="str">
        <f aca="true" t="shared" si="7" ref="J31:J45">VLOOKUP(H31,Entry,3)</f>
        <v>Tir Chonaill AC</v>
      </c>
      <c r="K31" s="11">
        <v>4.78</v>
      </c>
    </row>
    <row r="32" spans="1:11" ht="15.75">
      <c r="A32" s="1">
        <v>2</v>
      </c>
      <c r="B32" s="1">
        <v>404</v>
      </c>
      <c r="C32" s="1" t="str">
        <f t="shared" si="4"/>
        <v>Riona Doherty</v>
      </c>
      <c r="D32" s="1" t="str">
        <f t="shared" si="5"/>
        <v>Finn Valley AC</v>
      </c>
      <c r="E32" s="11">
        <v>4.38</v>
      </c>
      <c r="G32" s="1">
        <v>2</v>
      </c>
      <c r="H32" s="1">
        <v>200</v>
      </c>
      <c r="I32" s="1" t="str">
        <f t="shared" si="6"/>
        <v>Arnar Brynjarsson</v>
      </c>
      <c r="J32" s="1" t="str">
        <f t="shared" si="7"/>
        <v>City of Lisburn AC</v>
      </c>
      <c r="K32" s="11">
        <v>4.73</v>
      </c>
    </row>
    <row r="33" spans="1:11" ht="15.75">
      <c r="A33" s="1">
        <v>3</v>
      </c>
      <c r="B33" s="1">
        <v>525</v>
      </c>
      <c r="C33" s="1" t="str">
        <f t="shared" si="4"/>
        <v>Amy Cullen</v>
      </c>
      <c r="D33" s="1" t="str">
        <f t="shared" si="5"/>
        <v>Cranford AC</v>
      </c>
      <c r="E33" s="11">
        <v>4.35</v>
      </c>
      <c r="G33" s="1">
        <v>3</v>
      </c>
      <c r="H33" s="1">
        <v>47</v>
      </c>
      <c r="I33" s="1" t="str">
        <f t="shared" si="6"/>
        <v>Jayden Booth</v>
      </c>
      <c r="J33" s="1" t="str">
        <f t="shared" si="7"/>
        <v>North Down AC</v>
      </c>
      <c r="K33" s="11">
        <v>4.65</v>
      </c>
    </row>
    <row r="34" spans="1:11" ht="15.75">
      <c r="A34" s="1">
        <v>4</v>
      </c>
      <c r="B34" s="1">
        <v>91</v>
      </c>
      <c r="C34" s="1" t="str">
        <f t="shared" si="4"/>
        <v>Chloe  Costello </v>
      </c>
      <c r="D34" s="1" t="str">
        <f t="shared" si="5"/>
        <v>Lifford Strabane AC</v>
      </c>
      <c r="E34" s="11">
        <v>4.19</v>
      </c>
      <c r="G34" s="1">
        <v>4</v>
      </c>
      <c r="H34" s="1">
        <v>329</v>
      </c>
      <c r="I34" s="1" t="str">
        <f t="shared" si="6"/>
        <v>Christian Hanratty</v>
      </c>
      <c r="J34" s="1" t="str">
        <f t="shared" si="7"/>
        <v>Carrick Aces</v>
      </c>
      <c r="K34" s="11">
        <v>4.35</v>
      </c>
    </row>
    <row r="35" spans="1:11" ht="15.75">
      <c r="A35" s="1">
        <v>5</v>
      </c>
      <c r="B35" s="1">
        <v>56</v>
      </c>
      <c r="C35" s="1" t="str">
        <f t="shared" si="4"/>
        <v>Ava Anderson </v>
      </c>
      <c r="D35" s="1" t="str">
        <f t="shared" si="5"/>
        <v>Tir Chonaill AC</v>
      </c>
      <c r="E35" s="11">
        <v>4.14</v>
      </c>
      <c r="G35" s="1">
        <v>5</v>
      </c>
      <c r="H35" s="1">
        <v>227</v>
      </c>
      <c r="I35" s="1" t="str">
        <f t="shared" si="6"/>
        <v>Sawyer Campbell</v>
      </c>
      <c r="J35" s="1" t="str">
        <f t="shared" si="7"/>
        <v>Tir Chonaill AC</v>
      </c>
      <c r="K35" s="11">
        <v>4.31</v>
      </c>
    </row>
    <row r="36" spans="1:11" ht="15.75">
      <c r="A36" s="1">
        <v>6</v>
      </c>
      <c r="B36" s="1">
        <v>522</v>
      </c>
      <c r="C36" s="1" t="str">
        <f t="shared" si="4"/>
        <v>Ellie Mc Fadden</v>
      </c>
      <c r="D36" s="1" t="str">
        <f t="shared" si="5"/>
        <v>Cranford AC</v>
      </c>
      <c r="E36" s="11">
        <v>4.14</v>
      </c>
      <c r="G36" s="1">
        <v>6</v>
      </c>
      <c r="H36" s="1">
        <v>239</v>
      </c>
      <c r="I36" s="1" t="str">
        <f t="shared" si="6"/>
        <v>Euan Monro</v>
      </c>
      <c r="J36" s="1" t="str">
        <f t="shared" si="7"/>
        <v>Loughview AC</v>
      </c>
      <c r="K36" s="11">
        <v>4.14</v>
      </c>
    </row>
    <row r="37" spans="1:11" ht="15.75">
      <c r="A37" s="1">
        <v>7</v>
      </c>
      <c r="B37" s="1">
        <v>2</v>
      </c>
      <c r="C37" s="1" t="str">
        <f t="shared" si="4"/>
        <v>Ruby Ferris</v>
      </c>
      <c r="D37" s="1" t="str">
        <f t="shared" si="5"/>
        <v>Lagan Valley AC</v>
      </c>
      <c r="E37" s="11">
        <v>4.08</v>
      </c>
      <c r="G37" s="1">
        <v>7</v>
      </c>
      <c r="H37" s="1">
        <v>449</v>
      </c>
      <c r="I37" s="1" t="str">
        <f t="shared" si="6"/>
        <v>Luke  Reilly </v>
      </c>
      <c r="J37" s="1" t="str">
        <f t="shared" si="7"/>
        <v>Shercock AC</v>
      </c>
      <c r="K37" s="11">
        <v>4.07</v>
      </c>
    </row>
    <row r="38" spans="1:11" ht="15.75">
      <c r="A38" s="1">
        <v>8</v>
      </c>
      <c r="B38" s="1">
        <v>406</v>
      </c>
      <c r="C38" s="1" t="str">
        <f t="shared" si="4"/>
        <v>Lauren Mc Connell</v>
      </c>
      <c r="D38" s="1" t="str">
        <f t="shared" si="5"/>
        <v>Finn Valley AC</v>
      </c>
      <c r="E38" s="11">
        <v>4.04</v>
      </c>
      <c r="G38" s="1">
        <v>8</v>
      </c>
      <c r="H38" s="1">
        <v>335</v>
      </c>
      <c r="I38" s="1" t="str">
        <f t="shared" si="6"/>
        <v>Dean Leeper</v>
      </c>
      <c r="J38" s="1" t="str">
        <f t="shared" si="7"/>
        <v>Finn Valley AC</v>
      </c>
      <c r="K38" s="11">
        <v>4.06</v>
      </c>
    </row>
    <row r="39" spans="1:11" ht="15.75">
      <c r="A39" s="1">
        <v>9</v>
      </c>
      <c r="B39" s="1">
        <v>405</v>
      </c>
      <c r="C39" s="1" t="str">
        <f t="shared" si="4"/>
        <v>Maria Kelly</v>
      </c>
      <c r="D39" s="1" t="str">
        <f t="shared" si="5"/>
        <v>Finn Valley AC</v>
      </c>
      <c r="E39" s="11">
        <v>4.01</v>
      </c>
      <c r="G39" s="1">
        <v>9</v>
      </c>
      <c r="H39" s="1">
        <v>213</v>
      </c>
      <c r="I39" s="1" t="str">
        <f t="shared" si="6"/>
        <v>Jamie Kennedy</v>
      </c>
      <c r="J39" s="1" t="str">
        <f t="shared" si="7"/>
        <v>Tir Chonaill AC</v>
      </c>
      <c r="K39" s="11">
        <v>4.01</v>
      </c>
    </row>
    <row r="40" spans="1:11" ht="15.75">
      <c r="A40" s="1">
        <v>10</v>
      </c>
      <c r="B40" s="1">
        <v>180</v>
      </c>
      <c r="C40" s="1" t="str">
        <f t="shared" si="4"/>
        <v>Lucy Dow</v>
      </c>
      <c r="D40" s="1" t="str">
        <f t="shared" si="5"/>
        <v>North Down AC</v>
      </c>
      <c r="E40" s="11">
        <v>3.99</v>
      </c>
      <c r="G40" s="1">
        <v>10</v>
      </c>
      <c r="H40" s="1">
        <v>224</v>
      </c>
      <c r="I40" s="1" t="str">
        <f t="shared" si="6"/>
        <v>Elijah  Johnson-Smith</v>
      </c>
      <c r="J40" s="1" t="str">
        <f t="shared" si="7"/>
        <v>Orangegrove AC </v>
      </c>
      <c r="K40" s="11">
        <v>3.92</v>
      </c>
    </row>
    <row r="41" spans="1:11" ht="15.75">
      <c r="A41" s="1">
        <v>11</v>
      </c>
      <c r="B41" s="1">
        <v>267</v>
      </c>
      <c r="C41" s="1" t="str">
        <f t="shared" si="4"/>
        <v>Emer Mc Fadden</v>
      </c>
      <c r="D41" s="1" t="str">
        <f t="shared" si="5"/>
        <v>Lifford Strabane AC</v>
      </c>
      <c r="E41" s="11">
        <v>3.92</v>
      </c>
      <c r="G41" s="1">
        <v>11</v>
      </c>
      <c r="H41" s="1">
        <v>23</v>
      </c>
      <c r="I41" s="1" t="str">
        <f t="shared" si="6"/>
        <v>Daragh Donohoe</v>
      </c>
      <c r="J41" s="1" t="str">
        <f t="shared" si="7"/>
        <v>Annalee AC</v>
      </c>
      <c r="K41" s="11">
        <v>3.81</v>
      </c>
    </row>
    <row r="42" spans="1:11" ht="15.75">
      <c r="A42" s="1">
        <v>12</v>
      </c>
      <c r="B42" s="1">
        <v>262</v>
      </c>
      <c r="C42" s="1" t="str">
        <f t="shared" si="4"/>
        <v>Aisling Heraty</v>
      </c>
      <c r="D42" s="1" t="str">
        <f t="shared" si="5"/>
        <v>Tir Chonaill AC</v>
      </c>
      <c r="E42" s="11">
        <v>3.81</v>
      </c>
      <c r="G42" s="1">
        <v>12</v>
      </c>
      <c r="H42" s="1">
        <v>268</v>
      </c>
      <c r="I42" s="1" t="str">
        <f t="shared" si="6"/>
        <v>Oisin Gillespie</v>
      </c>
      <c r="J42" s="1" t="str">
        <f t="shared" si="7"/>
        <v>Tir Chonaill AC</v>
      </c>
      <c r="K42" s="11">
        <v>3.79</v>
      </c>
    </row>
    <row r="43" spans="1:11" ht="15.75">
      <c r="A43" s="1">
        <v>13</v>
      </c>
      <c r="B43" s="1">
        <v>241</v>
      </c>
      <c r="C43" s="1" t="str">
        <f t="shared" si="4"/>
        <v>Annie Armstrong</v>
      </c>
      <c r="D43" s="1" t="str">
        <f t="shared" si="5"/>
        <v>Loughview AC</v>
      </c>
      <c r="E43" s="11">
        <v>3.79</v>
      </c>
      <c r="G43" s="1">
        <v>13</v>
      </c>
      <c r="H43" s="1">
        <v>564</v>
      </c>
      <c r="I43" s="1" t="str">
        <f t="shared" si="6"/>
        <v>Odhran Gillespie</v>
      </c>
      <c r="J43" s="1" t="str">
        <f t="shared" si="7"/>
        <v>Tir Chonaill AC</v>
      </c>
      <c r="K43" s="11">
        <v>3.71</v>
      </c>
    </row>
    <row r="44" spans="1:11" ht="15.75">
      <c r="A44" s="1">
        <v>14</v>
      </c>
      <c r="B44" s="1">
        <v>144</v>
      </c>
      <c r="C44" s="1" t="str">
        <f t="shared" si="4"/>
        <v>Charlotte  Dickson</v>
      </c>
      <c r="D44" s="1" t="str">
        <f t="shared" si="5"/>
        <v>City of Lisburn AC</v>
      </c>
      <c r="E44" s="11">
        <v>3.61</v>
      </c>
      <c r="G44" s="1">
        <v>14</v>
      </c>
      <c r="H44" s="1">
        <v>326</v>
      </c>
      <c r="I44" s="1" t="str">
        <f t="shared" si="6"/>
        <v>Kevin Gainford</v>
      </c>
      <c r="J44" s="1" t="str">
        <f t="shared" si="7"/>
        <v>Carrick Aces</v>
      </c>
      <c r="K44" s="11">
        <v>3.67</v>
      </c>
    </row>
    <row r="45" spans="1:11" ht="15.75">
      <c r="A45" s="1">
        <v>15</v>
      </c>
      <c r="B45" s="1">
        <v>529</v>
      </c>
      <c r="C45" s="1" t="str">
        <f t="shared" si="4"/>
        <v>Lauren Miney</v>
      </c>
      <c r="D45" s="1" t="str">
        <f t="shared" si="5"/>
        <v>Annalee AC</v>
      </c>
      <c r="E45" s="11">
        <v>3.51</v>
      </c>
      <c r="G45" s="1">
        <v>15</v>
      </c>
      <c r="H45" s="1">
        <v>332</v>
      </c>
      <c r="I45" s="1" t="str">
        <f t="shared" si="6"/>
        <v>Conor Farrelly</v>
      </c>
      <c r="J45" s="1" t="str">
        <f t="shared" si="7"/>
        <v>Carrick Aces</v>
      </c>
      <c r="K45" s="11">
        <v>3.46</v>
      </c>
    </row>
    <row r="46" spans="1:11" ht="15.75">
      <c r="A46" s="1">
        <v>16</v>
      </c>
      <c r="B46" s="1">
        <v>216</v>
      </c>
      <c r="C46" s="1" t="str">
        <f t="shared" si="4"/>
        <v>Ellie Murray</v>
      </c>
      <c r="D46" s="1" t="str">
        <f t="shared" si="5"/>
        <v>Annalee AC</v>
      </c>
      <c r="E46" s="11">
        <v>3.48</v>
      </c>
      <c r="K46" s="11"/>
    </row>
    <row r="47" spans="1:11" ht="15.75">
      <c r="A47" s="1">
        <v>17</v>
      </c>
      <c r="B47" s="1">
        <v>408</v>
      </c>
      <c r="C47" s="1" t="str">
        <f t="shared" si="4"/>
        <v>Andrea Slevin</v>
      </c>
      <c r="D47" s="1" t="str">
        <f t="shared" si="5"/>
        <v>Finn Valley AC</v>
      </c>
      <c r="E47" s="11">
        <v>3.48</v>
      </c>
      <c r="K47" s="11"/>
    </row>
    <row r="48" spans="1:11" ht="15.75">
      <c r="A48" s="1">
        <v>18</v>
      </c>
      <c r="B48" s="1">
        <v>202</v>
      </c>
      <c r="C48" s="1" t="str">
        <f t="shared" si="4"/>
        <v>Sarah Van Der Linde</v>
      </c>
      <c r="D48" s="1" t="str">
        <f t="shared" si="5"/>
        <v>Orangegrove AC </v>
      </c>
      <c r="E48" s="11">
        <v>3.43</v>
      </c>
      <c r="K48" s="2"/>
    </row>
    <row r="49" spans="1:11" ht="15.75">
      <c r="A49" s="1">
        <v>19</v>
      </c>
      <c r="B49" s="1">
        <v>596</v>
      </c>
      <c r="C49" s="1" t="str">
        <f t="shared" si="4"/>
        <v>Niamh Loughran</v>
      </c>
      <c r="D49" s="1" t="str">
        <f t="shared" si="5"/>
        <v>Carmen RunnersAC</v>
      </c>
      <c r="E49" s="11">
        <v>3.37</v>
      </c>
      <c r="K49" s="2"/>
    </row>
    <row r="50" spans="1:11" ht="15.75">
      <c r="A50" s="1">
        <v>20</v>
      </c>
      <c r="B50" s="1">
        <v>286</v>
      </c>
      <c r="C50" s="1" t="str">
        <f t="shared" si="4"/>
        <v>Fern Duffy</v>
      </c>
      <c r="D50" s="1" t="str">
        <f t="shared" si="5"/>
        <v>Letterkenny AC</v>
      </c>
      <c r="E50" s="11">
        <v>3.31</v>
      </c>
      <c r="K50" s="2"/>
    </row>
    <row r="51" spans="1:11" ht="15.75">
      <c r="A51" s="1">
        <v>21</v>
      </c>
      <c r="B51" s="1">
        <v>167</v>
      </c>
      <c r="C51" s="1" t="str">
        <f t="shared" si="4"/>
        <v>Martha Orr</v>
      </c>
      <c r="D51" s="1" t="str">
        <f t="shared" si="5"/>
        <v>Orangegrove AC </v>
      </c>
      <c r="E51" s="11">
        <v>3.27</v>
      </c>
      <c r="K51" s="2"/>
    </row>
    <row r="52" spans="1:11" ht="15.75">
      <c r="A52" s="1">
        <v>22</v>
      </c>
      <c r="B52" s="1">
        <v>333</v>
      </c>
      <c r="C52" s="1" t="str">
        <f t="shared" si="4"/>
        <v>Ciara McCahey</v>
      </c>
      <c r="D52" s="1" t="str">
        <f t="shared" si="5"/>
        <v>Carrick Aces</v>
      </c>
      <c r="E52" s="11">
        <v>3.24</v>
      </c>
      <c r="K52" s="2"/>
    </row>
    <row r="53" spans="1:11" ht="15.75">
      <c r="A53" s="1">
        <v>23</v>
      </c>
      <c r="B53" s="1">
        <v>477</v>
      </c>
      <c r="C53" s="1" t="str">
        <f t="shared" si="4"/>
        <v>Kate McKenna</v>
      </c>
      <c r="D53" s="1" t="str">
        <f t="shared" si="5"/>
        <v>Monaghan Phoenix AC</v>
      </c>
      <c r="E53" s="11">
        <v>3.2</v>
      </c>
      <c r="K53" s="2"/>
    </row>
    <row r="54" spans="1:11" ht="15.75">
      <c r="A54" s="1">
        <v>24</v>
      </c>
      <c r="B54" s="1">
        <v>474</v>
      </c>
      <c r="C54" s="1" t="str">
        <f t="shared" si="4"/>
        <v>Ella Connolly</v>
      </c>
      <c r="D54" s="1" t="str">
        <f t="shared" si="5"/>
        <v>Monaghan Phoenix AC</v>
      </c>
      <c r="E54" s="11">
        <v>3.13</v>
      </c>
      <c r="K54" s="2"/>
    </row>
    <row r="55" spans="1:11" ht="15.75">
      <c r="A55" s="1">
        <v>25</v>
      </c>
      <c r="B55" s="1">
        <v>476</v>
      </c>
      <c r="C55" s="1" t="str">
        <f t="shared" si="4"/>
        <v>Trea Mac Cinna</v>
      </c>
      <c r="D55" s="1" t="str">
        <f t="shared" si="5"/>
        <v>Monaghan Phoenix AC</v>
      </c>
      <c r="E55" s="11">
        <v>2.98</v>
      </c>
      <c r="K55" s="2"/>
    </row>
    <row r="56" spans="1:11" ht="15.75">
      <c r="A56" s="1">
        <v>26</v>
      </c>
      <c r="B56" s="1">
        <v>582</v>
      </c>
      <c r="C56" s="1" t="str">
        <f t="shared" si="4"/>
        <v>Hannah Lennon</v>
      </c>
      <c r="D56" s="1" t="str">
        <f t="shared" si="5"/>
        <v>East Down AC</v>
      </c>
      <c r="E56" s="11">
        <v>2.85</v>
      </c>
      <c r="K56" s="2"/>
    </row>
    <row r="57" spans="1:11" ht="15.75">
      <c r="A57" s="1">
        <v>27</v>
      </c>
      <c r="B57" s="1">
        <v>475</v>
      </c>
      <c r="C57" s="1" t="str">
        <f t="shared" si="4"/>
        <v>Michaela Grew</v>
      </c>
      <c r="D57" s="1" t="str">
        <f t="shared" si="5"/>
        <v>Monaghan Phoenix AC</v>
      </c>
      <c r="E57" s="11">
        <v>2.33</v>
      </c>
      <c r="K57" s="2"/>
    </row>
    <row r="58" spans="5:11" ht="15.75">
      <c r="E58" s="11"/>
      <c r="K58" s="2"/>
    </row>
    <row r="60" spans="1:11" ht="15.75">
      <c r="A60" s="60" t="s">
        <v>174</v>
      </c>
      <c r="B60" s="60"/>
      <c r="C60" s="60"/>
      <c r="D60" s="60"/>
      <c r="E60" s="60"/>
      <c r="G60" s="60" t="s">
        <v>173</v>
      </c>
      <c r="H60" s="60"/>
      <c r="I60" s="60"/>
      <c r="J60" s="60"/>
      <c r="K60" s="60"/>
    </row>
    <row r="61" spans="1:11" ht="15.75">
      <c r="A61" s="27" t="s">
        <v>0</v>
      </c>
      <c r="B61" s="27" t="s">
        <v>1</v>
      </c>
      <c r="C61" s="27" t="s">
        <v>2</v>
      </c>
      <c r="D61" s="27" t="s">
        <v>3</v>
      </c>
      <c r="E61" s="27" t="s">
        <v>157</v>
      </c>
      <c r="F61" s="19"/>
      <c r="G61" s="27" t="s">
        <v>0</v>
      </c>
      <c r="H61" s="27" t="s">
        <v>1</v>
      </c>
      <c r="I61" s="27" t="s">
        <v>2</v>
      </c>
      <c r="J61" s="27" t="s">
        <v>3</v>
      </c>
      <c r="K61" s="27" t="s">
        <v>157</v>
      </c>
    </row>
    <row r="62" spans="1:11" ht="15.75">
      <c r="A62" s="1">
        <v>1</v>
      </c>
      <c r="B62" s="1">
        <v>520</v>
      </c>
      <c r="C62" s="1" t="str">
        <f aca="true" t="shared" si="8" ref="C62:C74">VLOOKUP(B62,Entry,2)</f>
        <v>Teresa Mullen</v>
      </c>
      <c r="D62" s="1" t="str">
        <f aca="true" t="shared" si="9" ref="D62:D74">VLOOKUP(B62,Entry,3)</f>
        <v>Cranford AC</v>
      </c>
      <c r="E62" s="11">
        <v>4.91</v>
      </c>
      <c r="G62" s="1">
        <v>1</v>
      </c>
      <c r="H62" s="1">
        <v>355</v>
      </c>
      <c r="I62" s="1" t="str">
        <f aca="true" t="shared" si="10" ref="I62:I69">VLOOKUP(H62,Entry,2)</f>
        <v>Bobby Hennigan</v>
      </c>
      <c r="J62" s="1" t="str">
        <f aca="true" t="shared" si="11" ref="J62:J69">VLOOKUP(H62,Entry,3)</f>
        <v>Finn Valley AC</v>
      </c>
      <c r="K62" s="11">
        <v>5.48</v>
      </c>
    </row>
    <row r="63" spans="1:11" ht="15.75">
      <c r="A63" s="1">
        <v>2</v>
      </c>
      <c r="B63" s="1">
        <v>132</v>
      </c>
      <c r="C63" s="1" t="str">
        <f t="shared" si="8"/>
        <v>Natalie McCrory</v>
      </c>
      <c r="D63" s="1" t="str">
        <f t="shared" si="9"/>
        <v>City of Lisburn AC</v>
      </c>
      <c r="E63" s="11">
        <v>4.78</v>
      </c>
      <c r="G63" s="1">
        <v>2</v>
      </c>
      <c r="H63" s="1">
        <v>356</v>
      </c>
      <c r="I63" s="1" t="str">
        <f t="shared" si="10"/>
        <v>Daniel Mc Hugh</v>
      </c>
      <c r="J63" s="1" t="str">
        <f t="shared" si="11"/>
        <v>Finn Valley AC</v>
      </c>
      <c r="K63" s="11">
        <v>5.43</v>
      </c>
    </row>
    <row r="64" spans="1:11" ht="15.75">
      <c r="A64" s="1">
        <v>3</v>
      </c>
      <c r="B64" s="1">
        <v>168</v>
      </c>
      <c r="C64" s="1" t="str">
        <f t="shared" si="8"/>
        <v>Mia Ferguson </v>
      </c>
      <c r="D64" s="1" t="str">
        <f t="shared" si="9"/>
        <v>City of Lisburn AC</v>
      </c>
      <c r="E64" s="11">
        <v>4.77</v>
      </c>
      <c r="G64" s="1">
        <v>3</v>
      </c>
      <c r="H64" s="1">
        <v>285</v>
      </c>
      <c r="I64" s="1" t="str">
        <f t="shared" si="10"/>
        <v>Athan  Doherty</v>
      </c>
      <c r="J64" s="1" t="str">
        <f t="shared" si="11"/>
        <v>Letterkenny AC</v>
      </c>
      <c r="K64" s="11">
        <v>5.36</v>
      </c>
    </row>
    <row r="65" spans="1:11" ht="15.75">
      <c r="A65" s="1">
        <v>4</v>
      </c>
      <c r="B65" s="1">
        <v>348</v>
      </c>
      <c r="C65" s="1" t="str">
        <f t="shared" si="8"/>
        <v>Leah Mc Monagle</v>
      </c>
      <c r="D65" s="1" t="str">
        <f t="shared" si="9"/>
        <v>Finn Valley AC</v>
      </c>
      <c r="E65" s="11">
        <v>4.74</v>
      </c>
      <c r="G65" s="1">
        <v>4</v>
      </c>
      <c r="H65" s="1">
        <v>284</v>
      </c>
      <c r="I65" s="1" t="str">
        <f t="shared" si="10"/>
        <v>Elvis Okoh</v>
      </c>
      <c r="J65" s="1" t="str">
        <f t="shared" si="11"/>
        <v>Letterkenny AC</v>
      </c>
      <c r="K65" s="11">
        <v>5.32</v>
      </c>
    </row>
    <row r="66" spans="1:11" ht="15.75">
      <c r="A66" s="1">
        <v>5</v>
      </c>
      <c r="B66" s="1">
        <v>365</v>
      </c>
      <c r="C66" s="1" t="str">
        <f t="shared" si="8"/>
        <v>Aideen Drury </v>
      </c>
      <c r="D66" s="1" t="str">
        <f t="shared" si="9"/>
        <v>Shercock AC</v>
      </c>
      <c r="E66" s="11">
        <v>4.6</v>
      </c>
      <c r="G66" s="1">
        <v>5</v>
      </c>
      <c r="H66" s="1">
        <v>415</v>
      </c>
      <c r="I66" s="1" t="str">
        <f t="shared" si="10"/>
        <v>Diarmaid O'Donnell</v>
      </c>
      <c r="J66" s="1" t="str">
        <f t="shared" si="11"/>
        <v>Lifford Strabane AC</v>
      </c>
      <c r="K66" s="11">
        <v>5.28</v>
      </c>
    </row>
    <row r="67" spans="1:11" ht="15.75">
      <c r="A67" s="1">
        <v>6</v>
      </c>
      <c r="B67" s="1">
        <v>509</v>
      </c>
      <c r="C67" s="1" t="str">
        <f t="shared" si="8"/>
        <v>Sasha Wilkinson</v>
      </c>
      <c r="D67" s="1" t="str">
        <f t="shared" si="9"/>
        <v>Lagan Valley AC</v>
      </c>
      <c r="E67" s="11">
        <v>4.59</v>
      </c>
      <c r="G67" s="1">
        <v>6</v>
      </c>
      <c r="H67" s="1">
        <v>94</v>
      </c>
      <c r="I67" s="1" t="str">
        <f t="shared" si="10"/>
        <v>Kacper Adamski</v>
      </c>
      <c r="J67" s="1" t="str">
        <f t="shared" si="11"/>
        <v>Tir Chonaill AC</v>
      </c>
      <c r="K67" s="11">
        <v>5.26</v>
      </c>
    </row>
    <row r="68" spans="1:11" ht="15.75">
      <c r="A68" s="1">
        <v>7</v>
      </c>
      <c r="B68" s="1">
        <v>458</v>
      </c>
      <c r="C68" s="1" t="str">
        <f t="shared" si="8"/>
        <v>Ella Hanratty</v>
      </c>
      <c r="D68" s="1" t="str">
        <f t="shared" si="9"/>
        <v>City of Lisburn AC</v>
      </c>
      <c r="E68" s="11">
        <v>4.52</v>
      </c>
      <c r="G68" s="1">
        <v>7</v>
      </c>
      <c r="H68" s="1">
        <v>428</v>
      </c>
      <c r="I68" s="1" t="str">
        <f t="shared" si="10"/>
        <v>Harvey  King</v>
      </c>
      <c r="J68" s="1" t="str">
        <f t="shared" si="11"/>
        <v>Carmen Runners AC</v>
      </c>
      <c r="K68" s="11">
        <v>5.22</v>
      </c>
    </row>
    <row r="69" spans="1:11" ht="15.75">
      <c r="A69" s="1">
        <v>8</v>
      </c>
      <c r="B69" s="1">
        <v>175</v>
      </c>
      <c r="C69" s="1" t="str">
        <f t="shared" si="8"/>
        <v>Lucy Jane  McClenaghan</v>
      </c>
      <c r="D69" s="1" t="str">
        <f t="shared" si="9"/>
        <v>Mid Ulster AC</v>
      </c>
      <c r="E69" s="11">
        <v>4.49</v>
      </c>
      <c r="G69" s="1">
        <v>8</v>
      </c>
      <c r="H69" s="1">
        <v>222</v>
      </c>
      <c r="I69" s="1" t="str">
        <f t="shared" si="10"/>
        <v>Daire Mc Devitt</v>
      </c>
      <c r="J69" s="1" t="str">
        <f t="shared" si="11"/>
        <v>Tir Chonaill AC</v>
      </c>
      <c r="K69" s="11">
        <v>5.09</v>
      </c>
    </row>
    <row r="70" spans="1:11" ht="15.75">
      <c r="A70" s="1">
        <v>9</v>
      </c>
      <c r="B70" s="1">
        <v>119</v>
      </c>
      <c r="C70" s="1" t="str">
        <f t="shared" si="8"/>
        <v>Emma Price</v>
      </c>
      <c r="D70" s="1" t="str">
        <f t="shared" si="9"/>
        <v>Letterkenny AC</v>
      </c>
      <c r="E70" s="11">
        <v>4.41</v>
      </c>
      <c r="K70" s="11"/>
    </row>
    <row r="71" spans="1:11" ht="15.75">
      <c r="A71" s="1">
        <v>10</v>
      </c>
      <c r="B71" s="1">
        <v>201</v>
      </c>
      <c r="C71" s="1" t="str">
        <f t="shared" si="8"/>
        <v>Brynja Brynjarsdottir</v>
      </c>
      <c r="D71" s="1" t="str">
        <f t="shared" si="9"/>
        <v>City of Lisburn AC</v>
      </c>
      <c r="E71" s="11">
        <v>4.38</v>
      </c>
      <c r="K71" s="11"/>
    </row>
    <row r="72" spans="1:11" ht="15.75">
      <c r="A72" s="1">
        <v>11</v>
      </c>
      <c r="B72" s="1">
        <v>494</v>
      </c>
      <c r="C72" s="1" t="str">
        <f t="shared" si="8"/>
        <v>Sophie Parlour</v>
      </c>
      <c r="D72" s="1" t="str">
        <f t="shared" si="9"/>
        <v>Olympian Youth &amp; AC </v>
      </c>
      <c r="E72" s="11">
        <v>4.19</v>
      </c>
      <c r="K72" s="11"/>
    </row>
    <row r="73" spans="1:11" ht="15.75">
      <c r="A73" s="1">
        <v>12</v>
      </c>
      <c r="B73" s="1">
        <v>433</v>
      </c>
      <c r="C73" s="1" t="str">
        <f t="shared" si="8"/>
        <v>Rebecca Murphy</v>
      </c>
      <c r="D73" s="1" t="str">
        <f t="shared" si="9"/>
        <v>Oriel AC</v>
      </c>
      <c r="E73" s="11">
        <v>3.73</v>
      </c>
      <c r="K73" s="11"/>
    </row>
    <row r="74" spans="1:11" ht="15.75">
      <c r="A74" s="1">
        <v>13</v>
      </c>
      <c r="B74" s="1">
        <v>432</v>
      </c>
      <c r="C74" s="1" t="str">
        <f t="shared" si="8"/>
        <v>Leah Murphy</v>
      </c>
      <c r="D74" s="1" t="str">
        <f t="shared" si="9"/>
        <v>Oriel AC</v>
      </c>
      <c r="E74" s="11">
        <v>3.7</v>
      </c>
      <c r="K74" s="11"/>
    </row>
    <row r="76" spans="1:11" ht="15.75">
      <c r="A76" s="60" t="s">
        <v>206</v>
      </c>
      <c r="B76" s="60"/>
      <c r="C76" s="60"/>
      <c r="D76" s="60"/>
      <c r="E76" s="60"/>
      <c r="G76" s="60" t="s">
        <v>207</v>
      </c>
      <c r="H76" s="60"/>
      <c r="I76" s="60"/>
      <c r="J76" s="60"/>
      <c r="K76" s="60"/>
    </row>
    <row r="77" spans="1:11" ht="15.75">
      <c r="A77" s="27" t="s">
        <v>0</v>
      </c>
      <c r="B77" s="27" t="s">
        <v>1</v>
      </c>
      <c r="C77" s="27" t="s">
        <v>2</v>
      </c>
      <c r="D77" s="27" t="s">
        <v>3</v>
      </c>
      <c r="E77" s="27" t="s">
        <v>157</v>
      </c>
      <c r="F77" s="19"/>
      <c r="G77" s="27" t="s">
        <v>0</v>
      </c>
      <c r="H77" s="27" t="s">
        <v>1</v>
      </c>
      <c r="I77" s="27" t="s">
        <v>2</v>
      </c>
      <c r="J77" s="27" t="s">
        <v>3</v>
      </c>
      <c r="K77" s="27" t="s">
        <v>157</v>
      </c>
    </row>
    <row r="78" spans="1:11" ht="15.75">
      <c r="A78" s="1">
        <v>1</v>
      </c>
      <c r="B78" s="1">
        <v>559</v>
      </c>
      <c r="C78" s="1" t="str">
        <f aca="true" t="shared" si="12" ref="C78:C101">VLOOKUP(B78,Entry,2)</f>
        <v>Alexis Kuchocha</v>
      </c>
      <c r="D78" s="1" t="str">
        <f aca="true" t="shared" si="13" ref="D78:D101">VLOOKUP(B78,Entry,3)</f>
        <v>Ballymena &amp; Antrim AC</v>
      </c>
      <c r="E78" s="11">
        <v>4.18</v>
      </c>
      <c r="G78" s="1">
        <v>1</v>
      </c>
      <c r="H78" s="1">
        <v>426</v>
      </c>
      <c r="I78" s="1" t="str">
        <f aca="true" t="shared" si="14" ref="I78:I93">VLOOKUP(H78,Entry,2)</f>
        <v>Jack Bennett</v>
      </c>
      <c r="J78" s="1" t="str">
        <f aca="true" t="shared" si="15" ref="J78:J93">VLOOKUP(H78,Entry,3)</f>
        <v>Tir Chonaill AC</v>
      </c>
      <c r="K78" s="1">
        <v>4.15</v>
      </c>
    </row>
    <row r="79" spans="1:11" ht="15.75">
      <c r="A79" s="1">
        <v>2</v>
      </c>
      <c r="B79" s="1">
        <v>538</v>
      </c>
      <c r="C79" s="1" t="str">
        <f t="shared" si="12"/>
        <v>Una Richardson</v>
      </c>
      <c r="D79" s="1" t="str">
        <f t="shared" si="13"/>
        <v>Rosses AC</v>
      </c>
      <c r="E79" s="11">
        <v>4.06</v>
      </c>
      <c r="G79" s="1">
        <v>2</v>
      </c>
      <c r="H79" s="1">
        <v>238</v>
      </c>
      <c r="I79" s="1" t="str">
        <f t="shared" si="14"/>
        <v>Mason McCreery</v>
      </c>
      <c r="J79" s="1" t="str">
        <f t="shared" si="15"/>
        <v>Loughview AC</v>
      </c>
      <c r="K79" s="11">
        <v>4.06</v>
      </c>
    </row>
    <row r="80" spans="1:11" ht="15.75">
      <c r="A80" s="1">
        <v>3</v>
      </c>
      <c r="B80" s="1">
        <v>162</v>
      </c>
      <c r="C80" s="1" t="str">
        <f t="shared" si="12"/>
        <v>Alannah Anderson</v>
      </c>
      <c r="D80" s="1" t="str">
        <f t="shared" si="13"/>
        <v>Tir Chonaill AC</v>
      </c>
      <c r="E80" s="11">
        <v>3.97</v>
      </c>
      <c r="G80" s="1">
        <v>3</v>
      </c>
      <c r="H80" s="1">
        <v>330</v>
      </c>
      <c r="I80" s="1" t="str">
        <f t="shared" si="14"/>
        <v>Gearoid Murray</v>
      </c>
      <c r="J80" s="1" t="str">
        <f t="shared" si="15"/>
        <v>Carrick Aces</v>
      </c>
      <c r="K80" s="11">
        <v>4.03</v>
      </c>
    </row>
    <row r="81" spans="1:11" ht="15.75">
      <c r="A81" s="1">
        <v>4</v>
      </c>
      <c r="B81" s="1">
        <v>48</v>
      </c>
      <c r="C81" s="1" t="str">
        <f t="shared" si="12"/>
        <v>Daisy McGuigan</v>
      </c>
      <c r="D81" s="1" t="str">
        <f t="shared" si="13"/>
        <v>North Down AC</v>
      </c>
      <c r="E81" s="11">
        <v>3.87</v>
      </c>
      <c r="G81" s="1">
        <v>4</v>
      </c>
      <c r="H81" s="1">
        <v>400</v>
      </c>
      <c r="I81" s="1" t="str">
        <f t="shared" si="14"/>
        <v>Stephen Slevin</v>
      </c>
      <c r="J81" s="1" t="str">
        <f t="shared" si="15"/>
        <v>Finn Valley AC</v>
      </c>
      <c r="K81" s="1">
        <v>3.97</v>
      </c>
    </row>
    <row r="82" spans="1:11" ht="15.75">
      <c r="A82" s="1">
        <v>5</v>
      </c>
      <c r="B82" s="1">
        <v>394</v>
      </c>
      <c r="C82" s="1" t="str">
        <f t="shared" si="12"/>
        <v>Katie Louise Mc Monagle</v>
      </c>
      <c r="D82" s="1" t="str">
        <f t="shared" si="13"/>
        <v>Finn Valley AC</v>
      </c>
      <c r="E82" s="11">
        <v>3.85</v>
      </c>
      <c r="G82" s="1">
        <v>5</v>
      </c>
      <c r="H82" s="1">
        <v>77</v>
      </c>
      <c r="I82" s="1" t="str">
        <f t="shared" si="14"/>
        <v>Dallan Curran</v>
      </c>
      <c r="J82" s="1" t="str">
        <f t="shared" si="15"/>
        <v>City of Derry Spartans</v>
      </c>
      <c r="K82" s="11">
        <v>3.96</v>
      </c>
    </row>
    <row r="83" spans="1:11" ht="15.75">
      <c r="A83" s="1">
        <v>6</v>
      </c>
      <c r="B83" s="1">
        <v>76</v>
      </c>
      <c r="C83" s="1" t="str">
        <f t="shared" si="12"/>
        <v>Zara Steele</v>
      </c>
      <c r="D83" s="1" t="str">
        <f t="shared" si="13"/>
        <v>North Down AC</v>
      </c>
      <c r="E83" s="11">
        <v>3.83</v>
      </c>
      <c r="G83" s="1">
        <v>6</v>
      </c>
      <c r="H83" s="1">
        <v>399</v>
      </c>
      <c r="I83" s="1" t="str">
        <f t="shared" si="14"/>
        <v>Conor Lyons</v>
      </c>
      <c r="J83" s="1" t="str">
        <f t="shared" si="15"/>
        <v>Finn Valley AC</v>
      </c>
      <c r="K83" s="11">
        <v>3.96</v>
      </c>
    </row>
    <row r="84" spans="1:11" ht="15.75">
      <c r="A84" s="1">
        <v>7</v>
      </c>
      <c r="B84" s="1">
        <v>545</v>
      </c>
      <c r="C84" s="1" t="str">
        <f t="shared" si="12"/>
        <v>Emma Mc Daid</v>
      </c>
      <c r="D84" s="1" t="str">
        <f t="shared" si="13"/>
        <v>Olympian Youth &amp; AC</v>
      </c>
      <c r="E84" s="11">
        <v>3.79</v>
      </c>
      <c r="G84" s="1">
        <v>7</v>
      </c>
      <c r="H84" s="1">
        <v>309</v>
      </c>
      <c r="I84" s="1" t="str">
        <f t="shared" si="14"/>
        <v>Danny McKinley</v>
      </c>
      <c r="J84" s="1" t="str">
        <f t="shared" si="15"/>
        <v>Letterkenny AC</v>
      </c>
      <c r="K84" s="1">
        <v>3.77</v>
      </c>
    </row>
    <row r="85" spans="1:11" ht="15.75">
      <c r="A85" s="1">
        <v>8</v>
      </c>
      <c r="B85" s="1">
        <v>425</v>
      </c>
      <c r="C85" s="1" t="str">
        <f t="shared" si="12"/>
        <v>Emma Jane  Shovlin</v>
      </c>
      <c r="D85" s="1" t="str">
        <f t="shared" si="13"/>
        <v>Tir Chonaill AC</v>
      </c>
      <c r="E85" s="11">
        <v>3.69</v>
      </c>
      <c r="G85" s="1">
        <v>8</v>
      </c>
      <c r="H85" s="1">
        <v>606</v>
      </c>
      <c r="I85" s="1" t="str">
        <f t="shared" si="14"/>
        <v>Canice McIntosh</v>
      </c>
      <c r="J85" s="1" t="str">
        <f t="shared" si="15"/>
        <v>City of Lisburn AC </v>
      </c>
      <c r="K85" s="11">
        <v>3.73</v>
      </c>
    </row>
    <row r="86" spans="1:11" ht="15.75">
      <c r="A86" s="1">
        <v>9</v>
      </c>
      <c r="B86" s="1">
        <v>358</v>
      </c>
      <c r="C86" s="1" t="str">
        <f t="shared" si="12"/>
        <v>Anna Moran</v>
      </c>
      <c r="D86" s="1" t="str">
        <f t="shared" si="13"/>
        <v>North Down AC</v>
      </c>
      <c r="E86" s="11">
        <v>3.67</v>
      </c>
      <c r="G86" s="1">
        <v>9</v>
      </c>
      <c r="H86" s="1">
        <v>451</v>
      </c>
      <c r="I86" s="1" t="str">
        <f t="shared" si="14"/>
        <v>Kevin  Rodgers</v>
      </c>
      <c r="J86" s="1" t="str">
        <f t="shared" si="15"/>
        <v>Shercock AC</v>
      </c>
      <c r="K86" s="11">
        <v>3.72</v>
      </c>
    </row>
    <row r="87" spans="1:11" ht="15.75">
      <c r="A87" s="1">
        <v>10</v>
      </c>
      <c r="B87" s="1">
        <v>421</v>
      </c>
      <c r="C87" s="1" t="str">
        <f t="shared" si="12"/>
        <v>Jessica McGuinness</v>
      </c>
      <c r="D87" s="1" t="str">
        <f t="shared" si="13"/>
        <v>City of Derry Spartans</v>
      </c>
      <c r="E87" s="11">
        <v>3.6</v>
      </c>
      <c r="G87" s="1">
        <v>10</v>
      </c>
      <c r="H87" s="1">
        <v>289</v>
      </c>
      <c r="I87" s="1" t="str">
        <f t="shared" si="14"/>
        <v>Jack Robinson</v>
      </c>
      <c r="J87" s="1" t="str">
        <f t="shared" si="15"/>
        <v>Letterkenny AC</v>
      </c>
      <c r="K87" s="11">
        <v>3.65</v>
      </c>
    </row>
    <row r="88" spans="1:11" ht="15.75">
      <c r="A88" s="1">
        <v>11</v>
      </c>
      <c r="B88" s="1">
        <v>544</v>
      </c>
      <c r="C88" s="1" t="str">
        <f t="shared" si="12"/>
        <v>Orlagh Faul</v>
      </c>
      <c r="D88" s="1" t="str">
        <f t="shared" si="13"/>
        <v>Olympian Youth &amp; AC</v>
      </c>
      <c r="E88" s="11">
        <v>3.56</v>
      </c>
      <c r="G88" s="1">
        <v>11</v>
      </c>
      <c r="H88" s="1">
        <v>282</v>
      </c>
      <c r="I88" s="1" t="str">
        <f t="shared" si="14"/>
        <v>Harry Shields</v>
      </c>
      <c r="J88" s="1" t="str">
        <f t="shared" si="15"/>
        <v>Letterkenny AC</v>
      </c>
      <c r="K88" s="1">
        <v>3.62</v>
      </c>
    </row>
    <row r="89" spans="1:11" ht="15.75">
      <c r="A89" s="1">
        <v>12</v>
      </c>
      <c r="B89" s="1">
        <v>322</v>
      </c>
      <c r="C89" s="1" t="str">
        <f t="shared" si="12"/>
        <v>Cait  Hughes</v>
      </c>
      <c r="D89" s="1" t="str">
        <f t="shared" si="13"/>
        <v>Carrick Aces</v>
      </c>
      <c r="E89" s="11">
        <v>3.5</v>
      </c>
      <c r="G89" s="1">
        <v>12</v>
      </c>
      <c r="H89" s="1">
        <v>367</v>
      </c>
      <c r="I89" s="1" t="str">
        <f t="shared" si="14"/>
        <v>Mark Drury </v>
      </c>
      <c r="J89" s="1" t="str">
        <f t="shared" si="15"/>
        <v>Shercock AC</v>
      </c>
      <c r="K89" s="11">
        <v>3.57</v>
      </c>
    </row>
    <row r="90" spans="1:11" ht="15.75">
      <c r="A90" s="1">
        <v>13</v>
      </c>
      <c r="B90" s="1">
        <v>510</v>
      </c>
      <c r="C90" s="1" t="str">
        <f t="shared" si="12"/>
        <v>Cara Mc Nicholl</v>
      </c>
      <c r="D90" s="1" t="str">
        <f t="shared" si="13"/>
        <v>Shercock AC</v>
      </c>
      <c r="E90" s="11">
        <v>3.47</v>
      </c>
      <c r="G90" s="1">
        <v>13</v>
      </c>
      <c r="H90" s="1">
        <v>452</v>
      </c>
      <c r="I90" s="1" t="str">
        <f t="shared" si="14"/>
        <v>Cian  O' Reilly</v>
      </c>
      <c r="J90" s="1" t="str">
        <f t="shared" si="15"/>
        <v>Shercock AC</v>
      </c>
      <c r="K90" s="11">
        <v>3.15</v>
      </c>
    </row>
    <row r="91" spans="1:11" ht="15.75">
      <c r="A91" s="1">
        <v>14</v>
      </c>
      <c r="B91" s="1">
        <v>125</v>
      </c>
      <c r="C91" s="1" t="str">
        <f t="shared" si="12"/>
        <v>Emily Mooney</v>
      </c>
      <c r="D91" s="1" t="str">
        <f t="shared" si="13"/>
        <v>City of Lisburn AC</v>
      </c>
      <c r="E91" s="11">
        <v>3.4</v>
      </c>
      <c r="G91" s="1">
        <v>14</v>
      </c>
      <c r="H91" s="1">
        <v>443</v>
      </c>
      <c r="I91" s="1" t="str">
        <f t="shared" si="14"/>
        <v>Daniel Byrne</v>
      </c>
      <c r="J91" s="1" t="str">
        <f t="shared" si="15"/>
        <v>Tir Chonaill AC</v>
      </c>
      <c r="K91" s="11">
        <v>3.05</v>
      </c>
    </row>
    <row r="92" spans="1:11" ht="15.75">
      <c r="A92" s="1">
        <v>15</v>
      </c>
      <c r="B92" s="1">
        <v>299</v>
      </c>
      <c r="C92" s="1" t="str">
        <f t="shared" si="12"/>
        <v>Ita McGee</v>
      </c>
      <c r="D92" s="1" t="str">
        <f t="shared" si="13"/>
        <v>Letterkenny AC</v>
      </c>
      <c r="E92" s="11">
        <v>3.39</v>
      </c>
      <c r="G92" s="1">
        <v>15</v>
      </c>
      <c r="H92" s="1">
        <v>583</v>
      </c>
      <c r="I92" s="1" t="str">
        <f t="shared" si="14"/>
        <v>Aaron Lennon</v>
      </c>
      <c r="J92" s="1" t="str">
        <f t="shared" si="15"/>
        <v>East Down AC</v>
      </c>
      <c r="K92" s="1">
        <v>2.83</v>
      </c>
    </row>
    <row r="93" spans="1:11" ht="15.75">
      <c r="A93" s="1">
        <v>16</v>
      </c>
      <c r="B93" s="1">
        <v>305</v>
      </c>
      <c r="C93" s="1" t="str">
        <f t="shared" si="12"/>
        <v>Sophie Ellis</v>
      </c>
      <c r="D93" s="1" t="str">
        <f t="shared" si="13"/>
        <v>Letterkenny AC</v>
      </c>
      <c r="E93" s="11">
        <v>3.39</v>
      </c>
      <c r="G93" s="1">
        <v>16</v>
      </c>
      <c r="H93" s="1">
        <v>480</v>
      </c>
      <c r="I93" s="1" t="str">
        <f t="shared" si="14"/>
        <v>Aaron McCague</v>
      </c>
      <c r="J93" s="1" t="str">
        <f t="shared" si="15"/>
        <v>Monaghan Phoenix AC</v>
      </c>
      <c r="K93" s="11">
        <v>2.72</v>
      </c>
    </row>
    <row r="94" spans="1:5" ht="15.75">
      <c r="A94" s="1">
        <v>17</v>
      </c>
      <c r="B94" s="1">
        <v>211</v>
      </c>
      <c r="C94" s="1" t="str">
        <f t="shared" si="12"/>
        <v>Lyndsey Kelly</v>
      </c>
      <c r="D94" s="1" t="str">
        <f t="shared" si="13"/>
        <v>Armagh AC</v>
      </c>
      <c r="E94" s="11">
        <v>3.3</v>
      </c>
    </row>
    <row r="95" spans="1:11" ht="15.75">
      <c r="A95" s="1">
        <v>18</v>
      </c>
      <c r="B95" s="1">
        <v>360</v>
      </c>
      <c r="C95" s="1" t="str">
        <f t="shared" si="12"/>
        <v>Eavan O' Sullivan </v>
      </c>
      <c r="D95" s="1" t="str">
        <f t="shared" si="13"/>
        <v>Shercock AC</v>
      </c>
      <c r="E95" s="11">
        <v>3.28</v>
      </c>
      <c r="K95" s="11"/>
    </row>
    <row r="96" spans="1:11" ht="15.75">
      <c r="A96" s="1">
        <v>19</v>
      </c>
      <c r="B96" s="1">
        <v>361</v>
      </c>
      <c r="C96" s="1" t="str">
        <f t="shared" si="12"/>
        <v>Siun O' Sullivan </v>
      </c>
      <c r="D96" s="1" t="str">
        <f t="shared" si="13"/>
        <v>Shercock AC</v>
      </c>
      <c r="E96" s="11">
        <v>3.24</v>
      </c>
      <c r="K96" s="11"/>
    </row>
    <row r="97" spans="1:5" ht="15.75">
      <c r="A97" s="1">
        <v>20</v>
      </c>
      <c r="B97" s="1">
        <v>410</v>
      </c>
      <c r="C97" s="1" t="str">
        <f t="shared" si="12"/>
        <v>Martha Miney</v>
      </c>
      <c r="D97" s="1" t="str">
        <f t="shared" si="13"/>
        <v>Annalee AC</v>
      </c>
      <c r="E97" s="11">
        <v>3.1</v>
      </c>
    </row>
    <row r="98" spans="1:5" ht="15.75">
      <c r="A98" s="1">
        <v>21</v>
      </c>
      <c r="B98" s="1">
        <v>324</v>
      </c>
      <c r="C98" s="1" t="str">
        <f t="shared" si="12"/>
        <v>Caoimhe Farrelly</v>
      </c>
      <c r="D98" s="1" t="str">
        <f t="shared" si="13"/>
        <v>Carrick Aces</v>
      </c>
      <c r="E98" s="11">
        <v>2.96</v>
      </c>
    </row>
    <row r="99" spans="1:5" ht="15.75">
      <c r="A99" s="1">
        <v>22</v>
      </c>
      <c r="B99" s="1">
        <v>306</v>
      </c>
      <c r="C99" s="1" t="str">
        <f t="shared" si="12"/>
        <v>Alana Ward</v>
      </c>
      <c r="D99" s="1" t="str">
        <f t="shared" si="13"/>
        <v>Letterkenny AC</v>
      </c>
      <c r="E99" s="11">
        <v>2.9</v>
      </c>
    </row>
    <row r="100" spans="1:5" ht="15.75">
      <c r="A100" s="1">
        <v>23</v>
      </c>
      <c r="B100" s="1">
        <v>398</v>
      </c>
      <c r="C100" s="1" t="str">
        <f t="shared" si="12"/>
        <v>Ava Ward</v>
      </c>
      <c r="D100" s="1" t="str">
        <f t="shared" si="13"/>
        <v>Finn Valley AC</v>
      </c>
      <c r="E100" s="11">
        <v>2.9</v>
      </c>
    </row>
    <row r="101" spans="1:5" ht="15.75">
      <c r="A101" s="1">
        <v>24</v>
      </c>
      <c r="B101" s="1">
        <v>409</v>
      </c>
      <c r="C101" s="1" t="str">
        <f t="shared" si="12"/>
        <v>Delia Shults</v>
      </c>
      <c r="D101" s="1" t="str">
        <f t="shared" si="13"/>
        <v>Finn Valley AC</v>
      </c>
      <c r="E101" s="11">
        <v>2.36</v>
      </c>
    </row>
    <row r="103" spans="1:11" ht="15.75">
      <c r="A103" s="60" t="s">
        <v>208</v>
      </c>
      <c r="B103" s="60"/>
      <c r="C103" s="60"/>
      <c r="D103" s="60"/>
      <c r="E103" s="60"/>
      <c r="G103" s="60" t="s">
        <v>209</v>
      </c>
      <c r="H103" s="60"/>
      <c r="I103" s="60"/>
      <c r="J103" s="60"/>
      <c r="K103" s="60"/>
    </row>
    <row r="104" spans="1:11" ht="15.75">
      <c r="A104" s="27" t="s">
        <v>0</v>
      </c>
      <c r="B104" s="27" t="s">
        <v>1</v>
      </c>
      <c r="C104" s="27" t="s">
        <v>2</v>
      </c>
      <c r="D104" s="27" t="s">
        <v>3</v>
      </c>
      <c r="E104" s="27" t="s">
        <v>157</v>
      </c>
      <c r="F104" s="19"/>
      <c r="G104" s="27" t="s">
        <v>0</v>
      </c>
      <c r="H104" s="27" t="s">
        <v>1</v>
      </c>
      <c r="I104" s="27" t="s">
        <v>2</v>
      </c>
      <c r="J104" s="27" t="s">
        <v>3</v>
      </c>
      <c r="K104" s="27" t="s">
        <v>157</v>
      </c>
    </row>
    <row r="105" spans="1:11" ht="15.75">
      <c r="A105" s="1">
        <v>1</v>
      </c>
      <c r="B105" s="1">
        <v>80</v>
      </c>
      <c r="C105" s="1" t="str">
        <f aca="true" t="shared" si="16" ref="C105:C121">VLOOKUP(B105,Entry,2)</f>
        <v>Ellie Brady</v>
      </c>
      <c r="D105" s="1" t="str">
        <f aca="true" t="shared" si="17" ref="D105:D121">VLOOKUP(B105,Entry,3)</f>
        <v>Annalee AC</v>
      </c>
      <c r="E105" s="11">
        <v>4.89</v>
      </c>
      <c r="G105" s="1">
        <v>1</v>
      </c>
      <c r="H105" s="1">
        <v>139</v>
      </c>
      <c r="I105" s="1" t="str">
        <f>VLOOKUP(H105,Entry,2)</f>
        <v>Shay O' Halloran</v>
      </c>
      <c r="J105" s="1" t="str">
        <f>VLOOKUP(H105,Entry,3)</f>
        <v>Tir Chonaill AC</v>
      </c>
      <c r="K105" s="11">
        <v>4.89</v>
      </c>
    </row>
    <row r="106" spans="1:11" ht="15.75">
      <c r="A106" s="1">
        <v>2</v>
      </c>
      <c r="B106" s="1">
        <v>434</v>
      </c>
      <c r="C106" s="1" t="str">
        <f t="shared" si="16"/>
        <v>Amy Jo Kierans</v>
      </c>
      <c r="D106" s="1" t="str">
        <f t="shared" si="17"/>
        <v>Oriel AC</v>
      </c>
      <c r="E106" s="11">
        <v>4.79</v>
      </c>
      <c r="G106" s="1">
        <v>2</v>
      </c>
      <c r="H106" s="1">
        <v>178</v>
      </c>
      <c r="I106" s="1" t="str">
        <f>VLOOKUP(H106,Entry,2)</f>
        <v>Michael Watters</v>
      </c>
      <c r="J106" s="1" t="str">
        <f>VLOOKUP(H106,Entry,3)</f>
        <v>Mid Ulster AC</v>
      </c>
      <c r="K106" s="11">
        <v>4.88</v>
      </c>
    </row>
    <row r="107" spans="1:11" ht="15.75">
      <c r="A107" s="1">
        <v>3</v>
      </c>
      <c r="B107" s="1">
        <v>92</v>
      </c>
      <c r="C107" s="1" t="str">
        <f t="shared" si="16"/>
        <v>Ella Costello </v>
      </c>
      <c r="D107" s="1" t="str">
        <f t="shared" si="17"/>
        <v>Lifford Strabane AC</v>
      </c>
      <c r="E107" s="11">
        <v>4.58</v>
      </c>
      <c r="G107" s="1">
        <v>3</v>
      </c>
      <c r="H107" s="1">
        <v>261</v>
      </c>
      <c r="I107" s="1" t="str">
        <f>VLOOKUP(H107,Entry,2)</f>
        <v>Eoin Boyle</v>
      </c>
      <c r="J107" s="1" t="str">
        <f>VLOOKUP(H107,Entry,3)</f>
        <v>Tir Chonaill AC</v>
      </c>
      <c r="K107" s="11">
        <v>4.83</v>
      </c>
    </row>
    <row r="108" spans="1:11" ht="15.75">
      <c r="A108" s="1">
        <v>4</v>
      </c>
      <c r="B108" s="1">
        <v>17</v>
      </c>
      <c r="C108" s="1" t="str">
        <f t="shared" si="16"/>
        <v>Veronica O'Neill</v>
      </c>
      <c r="D108" s="1" t="str">
        <f t="shared" si="17"/>
        <v>City of Derry Spartans</v>
      </c>
      <c r="E108" s="11">
        <v>4.52</v>
      </c>
      <c r="G108" s="1">
        <v>4</v>
      </c>
      <c r="H108" s="1">
        <v>124</v>
      </c>
      <c r="I108" s="1" t="str">
        <f>VLOOKUP(H108,Entry,2)</f>
        <v>Cormac  Crotty </v>
      </c>
      <c r="J108" s="1" t="str">
        <f>VLOOKUP(H108,Entry,3)</f>
        <v>Annalee AC</v>
      </c>
      <c r="K108" s="11">
        <v>4.56</v>
      </c>
    </row>
    <row r="109" spans="1:11" ht="15.75">
      <c r="A109" s="1">
        <v>5</v>
      </c>
      <c r="B109" s="1">
        <v>342</v>
      </c>
      <c r="C109" s="1" t="str">
        <f t="shared" si="16"/>
        <v>April Doherty</v>
      </c>
      <c r="D109" s="1" t="str">
        <f t="shared" si="17"/>
        <v>Finn Valley AC</v>
      </c>
      <c r="E109" s="11">
        <v>4.38</v>
      </c>
      <c r="G109" s="1">
        <v>5</v>
      </c>
      <c r="H109" s="1">
        <v>192</v>
      </c>
      <c r="I109" s="1" t="str">
        <f>VLOOKUP(H109,Entry,2)</f>
        <v>James McQuaid</v>
      </c>
      <c r="J109" s="1" t="str">
        <f>VLOOKUP(H109,Entry,3)</f>
        <v>Glaslough Harriers</v>
      </c>
      <c r="K109" s="11">
        <v>4.27</v>
      </c>
    </row>
    <row r="110" spans="1:11" ht="15.75">
      <c r="A110" s="1">
        <v>6</v>
      </c>
      <c r="B110" s="1">
        <v>245</v>
      </c>
      <c r="C110" s="1" t="str">
        <f t="shared" si="16"/>
        <v>Ceoladh Crozier</v>
      </c>
      <c r="D110" s="1" t="str">
        <f t="shared" si="17"/>
        <v>Loughview AC</v>
      </c>
      <c r="E110" s="11">
        <v>4.31</v>
      </c>
      <c r="K110" s="11"/>
    </row>
    <row r="111" spans="1:11" ht="15.75">
      <c r="A111" s="1">
        <v>7</v>
      </c>
      <c r="B111" s="1">
        <v>340</v>
      </c>
      <c r="C111" s="1" t="str">
        <f t="shared" si="16"/>
        <v>Katie Dowds</v>
      </c>
      <c r="D111" s="1" t="str">
        <f t="shared" si="17"/>
        <v>Finn Valley AC</v>
      </c>
      <c r="E111" s="11">
        <v>4.29</v>
      </c>
      <c r="K111" s="11"/>
    </row>
    <row r="112" spans="1:11" ht="15.75">
      <c r="A112" s="1">
        <v>8</v>
      </c>
      <c r="B112" s="1">
        <v>148</v>
      </c>
      <c r="C112" s="1" t="str">
        <f t="shared" si="16"/>
        <v>Emma Stranaghan</v>
      </c>
      <c r="D112" s="1" t="str">
        <f t="shared" si="17"/>
        <v>North Down AC</v>
      </c>
      <c r="E112" s="11">
        <v>4.25</v>
      </c>
      <c r="K112" s="11"/>
    </row>
    <row r="113" spans="1:11" ht="15.75">
      <c r="A113" s="1">
        <v>9</v>
      </c>
      <c r="B113" s="1">
        <v>143</v>
      </c>
      <c r="C113" s="1" t="str">
        <f t="shared" si="16"/>
        <v>Ciara Rodgers</v>
      </c>
      <c r="D113" s="1" t="str">
        <f t="shared" si="17"/>
        <v>Annalee AC</v>
      </c>
      <c r="E113" s="11">
        <v>4.12</v>
      </c>
      <c r="K113" s="11"/>
    </row>
    <row r="114" spans="1:11" ht="15.75">
      <c r="A114" s="1">
        <v>10</v>
      </c>
      <c r="B114" s="1">
        <v>339</v>
      </c>
      <c r="C114" s="1" t="str">
        <f t="shared" si="16"/>
        <v>Caoimhe Browne</v>
      </c>
      <c r="D114" s="1" t="str">
        <f t="shared" si="17"/>
        <v>Athletics NI Unattached </v>
      </c>
      <c r="E114" s="11">
        <v>4.07</v>
      </c>
      <c r="K114" s="11"/>
    </row>
    <row r="115" spans="1:11" ht="15.75">
      <c r="A115" s="1">
        <v>11</v>
      </c>
      <c r="B115" s="1">
        <v>89</v>
      </c>
      <c r="C115" s="1" t="str">
        <f t="shared" si="16"/>
        <v>Hollie McGuigan</v>
      </c>
      <c r="D115" s="1" t="str">
        <f t="shared" si="17"/>
        <v>North Down AC</v>
      </c>
      <c r="E115" s="11">
        <v>4.03</v>
      </c>
      <c r="K115" s="11"/>
    </row>
    <row r="116" spans="1:11" ht="15.75">
      <c r="A116" s="1">
        <v>12</v>
      </c>
      <c r="B116" s="1">
        <v>467</v>
      </c>
      <c r="C116" s="1" t="str">
        <f t="shared" si="16"/>
        <v>Daisy Walker</v>
      </c>
      <c r="D116" s="1" t="str">
        <f t="shared" si="17"/>
        <v>Monaghan Phoenix AC</v>
      </c>
      <c r="E116" s="11">
        <v>3.89</v>
      </c>
      <c r="K116" s="11"/>
    </row>
    <row r="117" spans="1:11" ht="15.75">
      <c r="A117" s="1">
        <v>13</v>
      </c>
      <c r="B117" s="1">
        <v>527</v>
      </c>
      <c r="C117" s="1" t="str">
        <f t="shared" si="16"/>
        <v>Clodagh Neely</v>
      </c>
      <c r="D117" s="1" t="str">
        <f t="shared" si="17"/>
        <v>Cranford AC</v>
      </c>
      <c r="E117" s="11">
        <v>3.58</v>
      </c>
      <c r="K117" s="11"/>
    </row>
    <row r="118" spans="1:11" ht="15.75">
      <c r="A118" s="1">
        <v>14</v>
      </c>
      <c r="B118" s="1">
        <v>431</v>
      </c>
      <c r="C118" s="1" t="str">
        <f t="shared" si="16"/>
        <v>Isabelle McDonnell</v>
      </c>
      <c r="D118" s="1" t="str">
        <f t="shared" si="17"/>
        <v>Oriel AC</v>
      </c>
      <c r="E118" s="11">
        <v>3.36</v>
      </c>
      <c r="K118" s="11"/>
    </row>
    <row r="119" spans="1:11" ht="15.75">
      <c r="A119" s="1">
        <v>15</v>
      </c>
      <c r="B119" s="1">
        <v>547</v>
      </c>
      <c r="C119" s="1" t="str">
        <f t="shared" si="16"/>
        <v>Ellen  O' Donnell</v>
      </c>
      <c r="D119" s="1" t="str">
        <f t="shared" si="17"/>
        <v>Olympian Youth &amp; AC</v>
      </c>
      <c r="E119" s="11">
        <v>3.27</v>
      </c>
      <c r="K119" s="11"/>
    </row>
    <row r="120" spans="1:11" ht="15.75">
      <c r="A120" s="1">
        <v>16</v>
      </c>
      <c r="B120" s="1">
        <v>548</v>
      </c>
      <c r="C120" s="1" t="str">
        <f t="shared" si="16"/>
        <v>Aine Carlin</v>
      </c>
      <c r="D120" s="1" t="str">
        <f t="shared" si="17"/>
        <v>Olympian Youth &amp; AC</v>
      </c>
      <c r="E120" s="11">
        <v>2.45</v>
      </c>
      <c r="K120" s="11"/>
    </row>
    <row r="121" spans="1:11" ht="15.75">
      <c r="A121" s="1">
        <v>17</v>
      </c>
      <c r="B121" s="1">
        <v>466</v>
      </c>
      <c r="C121" s="1" t="str">
        <f t="shared" si="16"/>
        <v>Aoife Connolly</v>
      </c>
      <c r="D121" s="1" t="str">
        <f t="shared" si="17"/>
        <v>Monaghan Phoenix AC</v>
      </c>
      <c r="E121" s="11">
        <v>2.35</v>
      </c>
      <c r="K121" s="11"/>
    </row>
    <row r="122" ht="15.75">
      <c r="E122" s="11"/>
    </row>
    <row r="124" spans="1:11" ht="15.75">
      <c r="A124" s="60" t="s">
        <v>210</v>
      </c>
      <c r="B124" s="60"/>
      <c r="C124" s="60"/>
      <c r="D124" s="60"/>
      <c r="E124" s="60"/>
      <c r="G124" s="60" t="s">
        <v>211</v>
      </c>
      <c r="H124" s="60"/>
      <c r="I124" s="60"/>
      <c r="J124" s="60"/>
      <c r="K124" s="60"/>
    </row>
    <row r="125" spans="1:11" ht="15.75">
      <c r="A125" s="27" t="s">
        <v>0</v>
      </c>
      <c r="B125" s="27" t="s">
        <v>1</v>
      </c>
      <c r="C125" s="27" t="s">
        <v>2</v>
      </c>
      <c r="D125" s="27" t="s">
        <v>3</v>
      </c>
      <c r="E125" s="27" t="s">
        <v>157</v>
      </c>
      <c r="F125" s="19"/>
      <c r="G125" s="27" t="s">
        <v>0</v>
      </c>
      <c r="H125" s="27" t="s">
        <v>1</v>
      </c>
      <c r="I125" s="27" t="s">
        <v>2</v>
      </c>
      <c r="J125" s="27" t="s">
        <v>3</v>
      </c>
      <c r="K125" s="27" t="s">
        <v>157</v>
      </c>
    </row>
    <row r="126" spans="1:11" ht="15.75">
      <c r="A126" s="1">
        <v>1</v>
      </c>
      <c r="B126" s="1">
        <v>214</v>
      </c>
      <c r="C126" s="1" t="str">
        <f>VLOOKUP(B126,Entry,2)</f>
        <v>Niamh Moohan</v>
      </c>
      <c r="D126" s="1" t="str">
        <f>VLOOKUP(B126,Entry,3)</f>
        <v>Tir Chonaill AC</v>
      </c>
      <c r="E126" s="11">
        <v>5.17</v>
      </c>
      <c r="G126" s="1">
        <v>1</v>
      </c>
      <c r="H126" s="1">
        <v>460</v>
      </c>
      <c r="I126" s="1" t="str">
        <f aca="true" t="shared" si="18" ref="I126:I131">VLOOKUP(H126,Entry,2)</f>
        <v>Daniel Scott</v>
      </c>
      <c r="J126" s="1" t="str">
        <f aca="true" t="shared" si="19" ref="J126:J131">VLOOKUP(H126,Entry,3)</f>
        <v>City of Lisburn AC</v>
      </c>
      <c r="K126" s="11">
        <v>5.97</v>
      </c>
    </row>
    <row r="127" spans="1:11" ht="15.75">
      <c r="A127" s="1">
        <v>2</v>
      </c>
      <c r="B127" s="1">
        <v>294</v>
      </c>
      <c r="C127" s="1" t="str">
        <f>VLOOKUP(B127,Entry,2)</f>
        <v>Michaela Galvin</v>
      </c>
      <c r="D127" s="1" t="str">
        <f>VLOOKUP(B127,Entry,3)</f>
        <v>Letterkenny AC</v>
      </c>
      <c r="E127" s="11">
        <v>4.85</v>
      </c>
      <c r="G127" s="1">
        <v>2</v>
      </c>
      <c r="H127" s="1">
        <v>82</v>
      </c>
      <c r="I127" s="1" t="str">
        <f t="shared" si="18"/>
        <v>Finlay Stewart</v>
      </c>
      <c r="J127" s="1" t="str">
        <f t="shared" si="19"/>
        <v>City of Lisburn AC</v>
      </c>
      <c r="K127" s="11">
        <v>5.91</v>
      </c>
    </row>
    <row r="128" spans="1:11" ht="15.75">
      <c r="A128" s="1">
        <v>3</v>
      </c>
      <c r="B128" s="1">
        <v>252</v>
      </c>
      <c r="C128" s="1" t="str">
        <f>VLOOKUP(B128,Entry,2)</f>
        <v>Devon Sprake</v>
      </c>
      <c r="D128" s="1" t="str">
        <f>VLOOKUP(B128,Entry,3)</f>
        <v>Loughview AC</v>
      </c>
      <c r="E128" s="11">
        <v>4.62</v>
      </c>
      <c r="G128" s="1">
        <v>3</v>
      </c>
      <c r="H128" s="1">
        <v>218</v>
      </c>
      <c r="I128" s="1" t="str">
        <f t="shared" si="18"/>
        <v>Joseph Gillespie </v>
      </c>
      <c r="J128" s="1" t="str">
        <f t="shared" si="19"/>
        <v>Athletics NI Unattached</v>
      </c>
      <c r="K128" s="11">
        <v>5.64</v>
      </c>
    </row>
    <row r="129" spans="1:11" ht="15.75">
      <c r="A129" s="1">
        <v>4</v>
      </c>
      <c r="B129" s="1">
        <v>20</v>
      </c>
      <c r="C129" s="1" t="str">
        <f>VLOOKUP(B129,Entry,2)</f>
        <v>Keeva Thompson</v>
      </c>
      <c r="D129" s="1" t="str">
        <f>VLOOKUP(B129,Entry,3)</f>
        <v>Finn Valley AC</v>
      </c>
      <c r="E129" s="11">
        <v>4.52</v>
      </c>
      <c r="G129" s="1">
        <v>4</v>
      </c>
      <c r="H129" s="1">
        <v>53</v>
      </c>
      <c r="I129" s="1" t="str">
        <f t="shared" si="18"/>
        <v>Alexander Seifert</v>
      </c>
      <c r="J129" s="1" t="str">
        <f t="shared" si="19"/>
        <v>City of Lisburn AC</v>
      </c>
      <c r="K129" s="11">
        <v>5.6</v>
      </c>
    </row>
    <row r="130" spans="1:11" ht="15.75">
      <c r="A130" s="1">
        <v>5</v>
      </c>
      <c r="B130" s="1">
        <v>231</v>
      </c>
      <c r="C130" s="1" t="str">
        <f>VLOOKUP(B130,Entry,2)</f>
        <v>Iona Bunbury</v>
      </c>
      <c r="D130" s="1" t="str">
        <f>VLOOKUP(B130,Entry,3)</f>
        <v>East Down AC</v>
      </c>
      <c r="E130" s="11">
        <v>4.12</v>
      </c>
      <c r="G130" s="1">
        <v>5</v>
      </c>
      <c r="H130" s="1">
        <v>135</v>
      </c>
      <c r="I130" s="1" t="str">
        <f t="shared" si="18"/>
        <v>Freddy Young</v>
      </c>
      <c r="J130" s="1" t="str">
        <f t="shared" si="19"/>
        <v>Ballymena &amp; Antrim AC</v>
      </c>
      <c r="K130" s="11">
        <v>5.37</v>
      </c>
    </row>
    <row r="131" spans="5:11" ht="15.75">
      <c r="E131" s="11"/>
      <c r="G131" s="1">
        <v>6</v>
      </c>
      <c r="H131" s="1">
        <v>25</v>
      </c>
      <c r="I131" s="1" t="str">
        <f t="shared" si="18"/>
        <v>Jack Berry</v>
      </c>
      <c r="J131" s="1" t="str">
        <f t="shared" si="19"/>
        <v>Ballymena &amp; Antrim AC</v>
      </c>
      <c r="K131" s="11">
        <v>4.99</v>
      </c>
    </row>
    <row r="132" spans="5:11" ht="15.75">
      <c r="E132" s="11"/>
      <c r="K132" s="11"/>
    </row>
    <row r="133" spans="5:11" ht="15.75">
      <c r="E133" s="11"/>
      <c r="K133" s="11"/>
    </row>
    <row r="134" spans="1:11" ht="15.75">
      <c r="A134" s="60" t="s">
        <v>212</v>
      </c>
      <c r="B134" s="60"/>
      <c r="C134" s="60"/>
      <c r="D134" s="60"/>
      <c r="E134" s="60"/>
      <c r="G134" s="60" t="s">
        <v>214</v>
      </c>
      <c r="H134" s="60"/>
      <c r="I134" s="60"/>
      <c r="J134" s="60"/>
      <c r="K134" s="60"/>
    </row>
    <row r="135" spans="1:11" ht="15.75">
      <c r="A135" s="27" t="s">
        <v>0</v>
      </c>
      <c r="B135" s="27" t="s">
        <v>1</v>
      </c>
      <c r="C135" s="27" t="s">
        <v>2</v>
      </c>
      <c r="D135" s="27" t="s">
        <v>3</v>
      </c>
      <c r="E135" s="27" t="s">
        <v>157</v>
      </c>
      <c r="F135" s="19"/>
      <c r="G135" s="27" t="s">
        <v>0</v>
      </c>
      <c r="H135" s="27" t="s">
        <v>1</v>
      </c>
      <c r="I135" s="27" t="s">
        <v>2</v>
      </c>
      <c r="J135" s="27" t="s">
        <v>3</v>
      </c>
      <c r="K135" s="27" t="s">
        <v>157</v>
      </c>
    </row>
    <row r="136" spans="1:11" ht="15.75">
      <c r="A136" s="1">
        <v>1</v>
      </c>
      <c r="B136" s="1">
        <v>127</v>
      </c>
      <c r="C136" s="1" t="str">
        <f>VLOOKUP(B136,Entry,2)</f>
        <v>Abby Tate</v>
      </c>
      <c r="D136" s="1" t="str">
        <f>VLOOKUP(B136,Entry,3)</f>
        <v>City of Lisburn AC</v>
      </c>
      <c r="E136" s="11">
        <v>4.96</v>
      </c>
      <c r="G136" s="1">
        <v>1</v>
      </c>
      <c r="H136" s="1">
        <v>429</v>
      </c>
      <c r="I136" s="1" t="str">
        <f>VLOOKUP(H136,Entry,2)</f>
        <v>Carl  Logan</v>
      </c>
      <c r="J136" s="1" t="str">
        <f>VLOOKUP(H136,Entry,3)</f>
        <v>Carmen Runners AC</v>
      </c>
      <c r="K136" s="11">
        <v>5.38</v>
      </c>
    </row>
    <row r="137" spans="1:11" ht="15.75">
      <c r="A137" s="1">
        <v>2</v>
      </c>
      <c r="B137" s="1">
        <v>22</v>
      </c>
      <c r="C137" s="1" t="str">
        <f>VLOOKUP(B137,Entry,2)</f>
        <v>Kate Donohoe</v>
      </c>
      <c r="D137" s="1" t="str">
        <f>VLOOKUP(B137,Entry,3)</f>
        <v>Annalee AC</v>
      </c>
      <c r="E137" s="11">
        <v>4.81</v>
      </c>
      <c r="G137" s="1">
        <v>2</v>
      </c>
      <c r="H137" s="1">
        <v>236</v>
      </c>
      <c r="I137" s="1" t="str">
        <f>VLOOKUP(H137,Entry,2)</f>
        <v>Declan  Slevin </v>
      </c>
      <c r="J137" s="1" t="str">
        <f>VLOOKUP(H137,Entry,3)</f>
        <v>Finn Valley AC</v>
      </c>
      <c r="K137" s="11">
        <v>4.93</v>
      </c>
    </row>
    <row r="138" spans="1:11" ht="15.75">
      <c r="A138" s="1">
        <v>3</v>
      </c>
      <c r="B138" s="1">
        <v>151</v>
      </c>
      <c r="C138" s="1" t="str">
        <f>VLOOKUP(B138,Entry,2)</f>
        <v>Jana McQuillan</v>
      </c>
      <c r="D138" s="1" t="str">
        <f>VLOOKUP(B138,Entry,3)</f>
        <v>Ballymena &amp; Antrim AC</v>
      </c>
      <c r="E138" s="11">
        <v>4.53</v>
      </c>
      <c r="K138" s="11"/>
    </row>
    <row r="139" spans="5:11" ht="15.75">
      <c r="E139" s="11"/>
      <c r="K139" s="11"/>
    </row>
    <row r="140" spans="1:11" ht="15.75">
      <c r="A140" s="60" t="s">
        <v>213</v>
      </c>
      <c r="B140" s="60"/>
      <c r="C140" s="60"/>
      <c r="D140" s="60"/>
      <c r="E140" s="60"/>
      <c r="G140" s="60" t="s">
        <v>215</v>
      </c>
      <c r="H140" s="60"/>
      <c r="I140" s="60"/>
      <c r="J140" s="60"/>
      <c r="K140" s="60"/>
    </row>
    <row r="141" spans="1:11" ht="15.75">
      <c r="A141" s="27" t="s">
        <v>0</v>
      </c>
      <c r="B141" s="27" t="s">
        <v>1</v>
      </c>
      <c r="C141" s="27" t="s">
        <v>2</v>
      </c>
      <c r="D141" s="27" t="s">
        <v>3</v>
      </c>
      <c r="E141" s="27" t="s">
        <v>157</v>
      </c>
      <c r="F141" s="19"/>
      <c r="G141" s="27" t="s">
        <v>0</v>
      </c>
      <c r="H141" s="27" t="s">
        <v>1</v>
      </c>
      <c r="I141" s="27" t="s">
        <v>2</v>
      </c>
      <c r="J141" s="27" t="s">
        <v>3</v>
      </c>
      <c r="K141" s="27" t="s">
        <v>157</v>
      </c>
    </row>
    <row r="142" spans="1:11" ht="15.75">
      <c r="A142" s="1">
        <v>1</v>
      </c>
      <c r="B142" s="1">
        <v>31</v>
      </c>
      <c r="C142" s="1" t="str">
        <f>VLOOKUP(B142,Entry,2)</f>
        <v>Micheala Byrne</v>
      </c>
      <c r="D142" s="1" t="str">
        <f>VLOOKUP(B142,Entry,3)</f>
        <v>Finn Valley AC</v>
      </c>
      <c r="E142" s="11">
        <v>5.28</v>
      </c>
      <c r="G142" s="1">
        <v>1</v>
      </c>
      <c r="H142" s="1">
        <v>381</v>
      </c>
      <c r="I142" s="1" t="str">
        <f>VLOOKUP(H142,Entry,2)</f>
        <v>Thomas  McAdam</v>
      </c>
      <c r="J142" s="1" t="str">
        <f>VLOOKUP(H142,Entry,3)</f>
        <v>Shercock AC</v>
      </c>
      <c r="K142" s="11">
        <v>6.29</v>
      </c>
    </row>
    <row r="143" spans="5:11" ht="15.75">
      <c r="E143" s="11"/>
      <c r="G143" s="1">
        <v>2</v>
      </c>
      <c r="H143" s="1">
        <v>441</v>
      </c>
      <c r="I143" s="1" t="str">
        <f>VLOOKUP(H143,Entry,2)</f>
        <v>Joshua Knox</v>
      </c>
      <c r="J143" s="1" t="str">
        <f>VLOOKUP(H143,Entry,3)</f>
        <v>City of Lisburn AC</v>
      </c>
      <c r="K143" s="11">
        <v>6.22</v>
      </c>
    </row>
    <row r="144" spans="5:11" ht="15.75">
      <c r="E144" s="11"/>
      <c r="G144" s="1">
        <v>3</v>
      </c>
      <c r="H144" s="1">
        <v>560</v>
      </c>
      <c r="I144" s="1" t="str">
        <f>VLOOKUP(H144,Entry,2)</f>
        <v>Eoin Sharkey</v>
      </c>
      <c r="J144" s="1" t="str">
        <f>VLOOKUP(H144,Entry,3)</f>
        <v>Tír Chonaill AC</v>
      </c>
      <c r="K144" s="11">
        <v>5.47</v>
      </c>
    </row>
    <row r="146" spans="1:11" ht="15.75">
      <c r="A146" s="60" t="s">
        <v>884</v>
      </c>
      <c r="B146" s="60"/>
      <c r="C146" s="60"/>
      <c r="D146" s="60"/>
      <c r="E146" s="60"/>
      <c r="G146" s="60" t="s">
        <v>883</v>
      </c>
      <c r="H146" s="60"/>
      <c r="I146" s="60"/>
      <c r="J146" s="60"/>
      <c r="K146" s="60"/>
    </row>
    <row r="147" spans="1:11" ht="15.75">
      <c r="A147" s="32" t="s">
        <v>0</v>
      </c>
      <c r="B147" s="32" t="s">
        <v>1</v>
      </c>
      <c r="C147" s="32" t="s">
        <v>2</v>
      </c>
      <c r="D147" s="32" t="s">
        <v>3</v>
      </c>
      <c r="E147" s="32" t="s">
        <v>157</v>
      </c>
      <c r="G147" s="32" t="s">
        <v>0</v>
      </c>
      <c r="H147" s="32" t="s">
        <v>1</v>
      </c>
      <c r="I147" s="32" t="s">
        <v>2</v>
      </c>
      <c r="J147" s="32" t="s">
        <v>3</v>
      </c>
      <c r="K147" s="32" t="s">
        <v>157</v>
      </c>
    </row>
    <row r="148" spans="1:11" ht="15.75">
      <c r="A148" s="1">
        <v>1</v>
      </c>
      <c r="B148" s="1">
        <v>617</v>
      </c>
      <c r="C148" s="1" t="str">
        <f>VLOOKUP(B148,Entry,2)</f>
        <v>Saragh Buggy</v>
      </c>
      <c r="D148" s="1" t="str">
        <f>VLOOKUP(B148,Entry,3)</f>
        <v>St Abbans</v>
      </c>
      <c r="E148" s="11">
        <v>6.03</v>
      </c>
      <c r="G148" s="1">
        <v>1</v>
      </c>
      <c r="H148" s="1">
        <v>203</v>
      </c>
      <c r="I148" s="1" t="str">
        <f>VLOOKUP(H148,Entry,2)</f>
        <v>Keith  Marks Mc Cabe</v>
      </c>
      <c r="J148" s="1" t="str">
        <f>VLOOKUP(H148,Entry,3)</f>
        <v>Clonliffe Harriers</v>
      </c>
      <c r="K148" s="11">
        <v>7.09</v>
      </c>
    </row>
    <row r="149" spans="1:11" ht="15.75">
      <c r="A149" s="1">
        <v>2</v>
      </c>
      <c r="B149" s="1">
        <v>616</v>
      </c>
      <c r="C149" s="1" t="str">
        <f>VLOOKUP(B149,Entry,2)</f>
        <v>Sarah McCarthy</v>
      </c>
      <c r="D149" s="1" t="str">
        <f>VLOOKUP(B149,Entry,3)</f>
        <v>Mid Sutton AC</v>
      </c>
      <c r="E149" s="11">
        <v>5.97</v>
      </c>
      <c r="G149" s="1">
        <v>2</v>
      </c>
      <c r="H149" s="1">
        <v>235</v>
      </c>
      <c r="I149" s="1" t="str">
        <f>VLOOKUP(H149,Entry,2)</f>
        <v>Ryan Nixon-Stewart</v>
      </c>
      <c r="J149" s="1" t="str">
        <f>VLOOKUP(H149,Entry,3)</f>
        <v>City of Lisburn AC</v>
      </c>
      <c r="K149" s="11">
        <v>5.91</v>
      </c>
    </row>
    <row r="150" spans="1:11" ht="15.75">
      <c r="A150" s="1">
        <v>3</v>
      </c>
      <c r="B150" s="1">
        <v>442</v>
      </c>
      <c r="C150" s="1" t="str">
        <f>VLOOKUP(B150,Entry,2)</f>
        <v>Erin Fisher</v>
      </c>
      <c r="D150" s="1" t="str">
        <f>VLOOKUP(B150,Entry,3)</f>
        <v>City of Lisburn AC</v>
      </c>
      <c r="E150" s="11">
        <v>5.56</v>
      </c>
      <c r="G150" s="1">
        <v>3</v>
      </c>
      <c r="H150" s="1">
        <v>183</v>
      </c>
      <c r="I150" s="1" t="str">
        <f>VLOOKUP(H150,Entry,2)</f>
        <v>Liam Martin</v>
      </c>
      <c r="J150" s="1" t="str">
        <f>VLOOKUP(H150,Entry,3)</f>
        <v>Ulster University</v>
      </c>
      <c r="K150" s="11">
        <v>5.36</v>
      </c>
    </row>
    <row r="151" spans="1:11" ht="15.75">
      <c r="A151" s="1">
        <v>4</v>
      </c>
      <c r="B151" s="1">
        <v>93</v>
      </c>
      <c r="C151" s="1" t="str">
        <f>VLOOKUP(B151,Entry,2)</f>
        <v>Lee Walsh</v>
      </c>
      <c r="D151" s="1" t="str">
        <f>VLOOKUP(B151,Entry,3)</f>
        <v>Finn Valley AC</v>
      </c>
      <c r="E151" s="11">
        <v>4.88</v>
      </c>
      <c r="G151" s="1">
        <v>4</v>
      </c>
      <c r="H151" s="1">
        <v>579</v>
      </c>
      <c r="I151" s="1" t="str">
        <f>VLOOKUP(H151,Entry,2)</f>
        <v>Donal Hughes</v>
      </c>
      <c r="J151" s="1" t="str">
        <f>VLOOKUP(H151,Entry,3)</f>
        <v>Olympian Youth &amp; AC </v>
      </c>
      <c r="K151" s="11">
        <v>5.36</v>
      </c>
    </row>
    <row r="152" spans="1:11" ht="15.75">
      <c r="A152" s="1">
        <v>5</v>
      </c>
      <c r="B152" s="1">
        <v>78</v>
      </c>
      <c r="C152" s="1" t="str">
        <f>VLOOKUP(B152,Entry,2)</f>
        <v>Emily Forte</v>
      </c>
      <c r="D152" s="1" t="str">
        <f>VLOOKUP(B152,Entry,3)</f>
        <v>Ulster University </v>
      </c>
      <c r="E152" s="11">
        <v>4.61</v>
      </c>
      <c r="G152" s="1">
        <v>5</v>
      </c>
      <c r="H152" s="1">
        <v>281</v>
      </c>
      <c r="I152" s="1" t="str">
        <f>VLOOKUP(H152,Entry,2)</f>
        <v>Eoin Duffy</v>
      </c>
      <c r="J152" s="1" t="str">
        <f>VLOOKUP(H152,Entry,3)</f>
        <v>ParasportNI Athletics club</v>
      </c>
      <c r="K152" s="11">
        <v>5.25</v>
      </c>
    </row>
    <row r="153" ht="15.75">
      <c r="K153" s="11"/>
    </row>
    <row r="154" ht="15.75">
      <c r="K154" s="11"/>
    </row>
  </sheetData>
  <sheetProtection/>
  <mergeCells count="18">
    <mergeCell ref="G146:K146"/>
    <mergeCell ref="A146:E146"/>
    <mergeCell ref="A134:E134"/>
    <mergeCell ref="G134:K134"/>
    <mergeCell ref="A140:E140"/>
    <mergeCell ref="G140:K140"/>
    <mergeCell ref="A76:E76"/>
    <mergeCell ref="G76:K76"/>
    <mergeCell ref="A103:E103"/>
    <mergeCell ref="G103:K103"/>
    <mergeCell ref="A124:E124"/>
    <mergeCell ref="G124:K124"/>
    <mergeCell ref="A60:E60"/>
    <mergeCell ref="G60:K60"/>
    <mergeCell ref="A29:E29"/>
    <mergeCell ref="G29:K29"/>
    <mergeCell ref="A1:E1"/>
    <mergeCell ref="G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Grant</dc:creator>
  <cp:keywords/>
  <dc:description/>
  <cp:lastModifiedBy>Shauna Bratten</cp:lastModifiedBy>
  <cp:lastPrinted>2018-02-04T16:22:48Z</cp:lastPrinted>
  <dcterms:created xsi:type="dcterms:W3CDTF">2010-02-21T19:57:09Z</dcterms:created>
  <dcterms:modified xsi:type="dcterms:W3CDTF">2020-11-12T17:14:43Z</dcterms:modified>
  <cp:category/>
  <cp:version/>
  <cp:contentType/>
  <cp:contentStatus/>
</cp:coreProperties>
</file>